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<sst xmlns="http://schemas.openxmlformats.org/spreadsheetml/2006/main" count="42" uniqueCount="34">
  <si>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年　度　月</t>
  </si>
  <si>
    <t>件　　　数</t>
  </si>
  <si>
    <t>件　　　数</t>
  </si>
  <si>
    <t>延　面　積</t>
  </si>
  <si>
    <t>延　面　積</t>
  </si>
  <si>
    <t>総　　　　　　　数</t>
  </si>
  <si>
    <t>木　　　　　　　造</t>
  </si>
  <si>
    <t>鉄　　　骨　　　造</t>
  </si>
  <si>
    <t>鉄骨鉄筋コンクリート造</t>
  </si>
  <si>
    <t>鉄 筋 コ ン ク リ ー ト 造</t>
  </si>
  <si>
    <t>ブ ロ ッ ク 造 ・ そ の 他</t>
  </si>
  <si>
    <t xml:space="preserve">（単位：㎡） </t>
  </si>
  <si>
    <t>年 ４月</t>
  </si>
  <si>
    <t>　 ６</t>
  </si>
  <si>
    <t>　 ７</t>
  </si>
  <si>
    <t>年 １月</t>
  </si>
  <si>
    <t>　 ８</t>
  </si>
  <si>
    <t>　 ９</t>
  </si>
  <si>
    <t>　 10</t>
  </si>
  <si>
    <t>　 11</t>
  </si>
  <si>
    <t xml:space="preserve">   12</t>
  </si>
  <si>
    <t>　 ２</t>
  </si>
  <si>
    <t>　 ３</t>
  </si>
  <si>
    <t>７　構 造 別 の 建 築 確 認 申 請 状 況</t>
  </si>
  <si>
    <t xml:space="preserve">　資料：建築行政課　 </t>
  </si>
  <si>
    <t xml:space="preserve">  注)指定確認検査機関受付分を含む。計画通知は含まれない。</t>
  </si>
  <si>
    <t>　 ５</t>
  </si>
  <si>
    <t>２</t>
  </si>
  <si>
    <t>４</t>
  </si>
  <si>
    <t>令和 元 年度</t>
  </si>
  <si>
    <t>３</t>
  </si>
  <si>
    <t>平成 30 年度</t>
  </si>
  <si>
    <t>令和４</t>
  </si>
  <si>
    <t>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</si>
</sst>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\ ;;#\-\ 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61" applyFont="1" applyFill="1" applyAlignment="1" applyProtection="1">
      <alignment vertical="top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5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SheetLayoutView="100" zoomScalePageLayoutView="0" workbookViewId="0" topLeftCell="B10">
      <selection activeCell="D10" sqref="D10"/>
    </sheetView>
  </sheetViews>
  <sheetFormatPr defaultColWidth="9.00390625" defaultRowHeight="13.5"/>
  <cols>
    <col min="1" max="2" width="7.125" style="22" customWidth="1"/>
    <col min="3" max="8" width="11.625" style="23" customWidth="1"/>
    <col min="9" max="14" width="14.125" style="23" customWidth="1"/>
    <col min="15" max="16384" width="9.00390625" style="5" customWidth="1"/>
  </cols>
  <sheetData>
    <row r="1" spans="1:14" ht="33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27" t="s">
        <v>23</v>
      </c>
      <c r="B2" s="27"/>
      <c r="C2" s="27"/>
      <c r="D2" s="27"/>
      <c r="E2" s="27"/>
      <c r="F2" s="27"/>
      <c r="G2" s="27"/>
      <c r="H2" s="27"/>
      <c r="K2" s="4"/>
      <c r="L2" s="4"/>
      <c r="M2" s="4"/>
      <c r="N2" s="4"/>
    </row>
    <row r="3" spans="1:14" ht="16.5" customHeight="1" thickBot="1">
      <c r="A3" s="6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11</v>
      </c>
    </row>
    <row r="4" spans="1:14" ht="15" customHeight="1">
      <c r="A4" s="28" t="s">
        <v>0</v>
      </c>
      <c r="B4" s="29"/>
      <c r="C4" s="32" t="s">
        <v>5</v>
      </c>
      <c r="D4" s="33"/>
      <c r="E4" s="32" t="s">
        <v>6</v>
      </c>
      <c r="F4" s="34"/>
      <c r="G4" s="32" t="s">
        <v>7</v>
      </c>
      <c r="H4" s="33"/>
      <c r="I4" s="35" t="s">
        <v>8</v>
      </c>
      <c r="J4" s="36"/>
      <c r="K4" s="40" t="s">
        <v>9</v>
      </c>
      <c r="L4" s="41"/>
      <c r="M4" s="40" t="s">
        <v>10</v>
      </c>
      <c r="N4" s="35"/>
    </row>
    <row r="5" spans="1:14" ht="19.5" customHeight="1">
      <c r="A5" s="30"/>
      <c r="B5" s="31"/>
      <c r="C5" s="8" t="s">
        <v>2</v>
      </c>
      <c r="D5" s="9" t="s">
        <v>4</v>
      </c>
      <c r="E5" s="9" t="s">
        <v>1</v>
      </c>
      <c r="F5" s="8" t="s">
        <v>3</v>
      </c>
      <c r="G5" s="9" t="s">
        <v>1</v>
      </c>
      <c r="H5" s="10" t="s">
        <v>3</v>
      </c>
      <c r="I5" s="11" t="s">
        <v>2</v>
      </c>
      <c r="J5" s="12" t="s">
        <v>4</v>
      </c>
      <c r="K5" s="11" t="s">
        <v>2</v>
      </c>
      <c r="L5" s="12" t="s">
        <v>4</v>
      </c>
      <c r="M5" s="12" t="s">
        <v>2</v>
      </c>
      <c r="N5" s="10" t="s">
        <v>4</v>
      </c>
    </row>
    <row r="6" spans="1:14" ht="4.5" customHeight="1">
      <c r="A6" s="42"/>
      <c r="B6" s="43"/>
      <c r="C6" s="13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</row>
    <row r="7" spans="1:14" ht="16.5" customHeight="1">
      <c r="A7" s="37" t="s">
        <v>31</v>
      </c>
      <c r="B7" s="37"/>
      <c r="C7" s="1">
        <v>4340</v>
      </c>
      <c r="D7" s="2">
        <v>813239.0499999999</v>
      </c>
      <c r="E7" s="2">
        <v>3347</v>
      </c>
      <c r="F7" s="2">
        <v>415426.47</v>
      </c>
      <c r="G7" s="2">
        <v>904</v>
      </c>
      <c r="H7" s="2">
        <v>336796.25999999995</v>
      </c>
      <c r="I7" s="2">
        <v>4</v>
      </c>
      <c r="J7" s="2">
        <v>4894.55</v>
      </c>
      <c r="K7" s="2">
        <v>60</v>
      </c>
      <c r="L7" s="2">
        <v>54863.06</v>
      </c>
      <c r="M7" s="2">
        <v>25</v>
      </c>
      <c r="N7" s="2">
        <v>1258.71</v>
      </c>
    </row>
    <row r="8" spans="1:14" ht="16.5" customHeight="1">
      <c r="A8" s="37" t="s">
        <v>29</v>
      </c>
      <c r="B8" s="37"/>
      <c r="C8" s="1">
        <v>4418</v>
      </c>
      <c r="D8" s="2">
        <v>785478</v>
      </c>
      <c r="E8" s="2">
        <v>3441</v>
      </c>
      <c r="F8" s="2">
        <v>426451</v>
      </c>
      <c r="G8" s="2">
        <v>858</v>
      </c>
      <c r="H8" s="2">
        <v>301905</v>
      </c>
      <c r="I8" s="2">
        <v>1</v>
      </c>
      <c r="J8" s="2">
        <v>582</v>
      </c>
      <c r="K8" s="2">
        <v>83</v>
      </c>
      <c r="L8" s="2">
        <v>55618</v>
      </c>
      <c r="M8" s="2">
        <v>35</v>
      </c>
      <c r="N8" s="2">
        <v>922</v>
      </c>
    </row>
    <row r="9" spans="1:14" ht="16.5" customHeight="1">
      <c r="A9" s="37" t="s">
        <v>27</v>
      </c>
      <c r="B9" s="37"/>
      <c r="C9" s="1">
        <v>3848</v>
      </c>
      <c r="D9" s="2">
        <v>759179.2399999999</v>
      </c>
      <c r="E9" s="2">
        <v>3026</v>
      </c>
      <c r="F9" s="2">
        <v>370528.39999999997</v>
      </c>
      <c r="G9" s="2">
        <v>723</v>
      </c>
      <c r="H9" s="2">
        <v>301248.96</v>
      </c>
      <c r="I9" s="2">
        <v>1</v>
      </c>
      <c r="J9" s="2">
        <v>12801.98</v>
      </c>
      <c r="K9" s="2">
        <v>76</v>
      </c>
      <c r="L9" s="2">
        <v>74067.40999999999</v>
      </c>
      <c r="M9" s="2">
        <v>21</v>
      </c>
      <c r="N9" s="2">
        <v>532.49</v>
      </c>
    </row>
    <row r="10" spans="1:14" ht="16.5" customHeight="1">
      <c r="A10" s="37" t="s">
        <v>30</v>
      </c>
      <c r="B10" s="37"/>
      <c r="C10" s="1">
        <v>3912</v>
      </c>
      <c r="D10" s="2">
        <v>730499.76</v>
      </c>
      <c r="E10" s="2">
        <v>3088</v>
      </c>
      <c r="F10" s="2">
        <v>376186.49000000017</v>
      </c>
      <c r="G10" s="2">
        <v>753</v>
      </c>
      <c r="H10" s="2">
        <v>320838.5099999999</v>
      </c>
      <c r="I10" s="2">
        <v>1</v>
      </c>
      <c r="J10" s="2">
        <v>52.13</v>
      </c>
      <c r="K10" s="2">
        <v>43</v>
      </c>
      <c r="L10" s="2">
        <v>31984.789999999997</v>
      </c>
      <c r="M10" s="2">
        <v>27</v>
      </c>
      <c r="N10" s="2">
        <v>1437.84</v>
      </c>
    </row>
    <row r="11" spans="1:14" ht="16.5" customHeight="1">
      <c r="A11" s="38" t="s">
        <v>28</v>
      </c>
      <c r="B11" s="39"/>
      <c r="C11" s="25">
        <f>SUM(C13:C24)</f>
        <v>3800</v>
      </c>
      <c r="D11" s="25">
        <f aca="true" t="shared" si="0" ref="D11:N11">SUM(D13:D24)</f>
        <v>841699.0399999999</v>
      </c>
      <c r="E11" s="25">
        <f t="shared" si="0"/>
        <v>2970</v>
      </c>
      <c r="F11" s="25">
        <f t="shared" si="0"/>
        <v>351978.5900000001</v>
      </c>
      <c r="G11" s="25">
        <f t="shared" si="0"/>
        <v>724</v>
      </c>
      <c r="H11" s="25">
        <f t="shared" si="0"/>
        <v>380782.51</v>
      </c>
      <c r="I11" s="25">
        <f t="shared" si="0"/>
        <v>2</v>
      </c>
      <c r="J11" s="25">
        <f t="shared" si="0"/>
        <v>2826.2599999999998</v>
      </c>
      <c r="K11" s="25">
        <f t="shared" si="0"/>
        <v>63</v>
      </c>
      <c r="L11" s="25">
        <f t="shared" si="0"/>
        <v>102637.80999999998</v>
      </c>
      <c r="M11" s="25">
        <f t="shared" si="0"/>
        <v>41</v>
      </c>
      <c r="N11" s="25">
        <f t="shared" si="0"/>
        <v>3473.87</v>
      </c>
    </row>
    <row r="12" spans="1:14" ht="4.5" customHeight="1">
      <c r="A12" s="6"/>
      <c r="B12" s="6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6.5" customHeight="1">
      <c r="A13" s="16" t="s">
        <v>32</v>
      </c>
      <c r="B13" s="17" t="s">
        <v>12</v>
      </c>
      <c r="C13" s="1">
        <f>E13+G13+I13+K13+M13</f>
        <v>306</v>
      </c>
      <c r="D13" s="2">
        <f>F13+H13+J13+L13+N13</f>
        <v>59208.73</v>
      </c>
      <c r="E13" s="2">
        <v>227</v>
      </c>
      <c r="F13" s="2">
        <v>26537.440000000006</v>
      </c>
      <c r="G13" s="2">
        <v>58</v>
      </c>
      <c r="H13" s="2">
        <v>15552.97</v>
      </c>
      <c r="I13" s="2">
        <v>1</v>
      </c>
      <c r="J13" s="2">
        <v>37.95</v>
      </c>
      <c r="K13" s="2">
        <v>7</v>
      </c>
      <c r="L13" s="2">
        <v>15403.19</v>
      </c>
      <c r="M13" s="2">
        <v>13</v>
      </c>
      <c r="N13" s="2">
        <v>1677.18</v>
      </c>
    </row>
    <row r="14" spans="1:14" ht="16.5" customHeight="1">
      <c r="A14" s="16"/>
      <c r="B14" s="17" t="s">
        <v>26</v>
      </c>
      <c r="C14" s="1">
        <f aca="true" t="shared" si="1" ref="C14:C24">E14+G14+I14+K14+M14</f>
        <v>334</v>
      </c>
      <c r="D14" s="2">
        <f aca="true" t="shared" si="2" ref="D14:D24">F14+H14+J14+L14+N14</f>
        <v>75616.58999999997</v>
      </c>
      <c r="E14" s="2">
        <v>262</v>
      </c>
      <c r="F14" s="2">
        <v>30388.56</v>
      </c>
      <c r="G14" s="2">
        <v>65</v>
      </c>
      <c r="H14" s="2">
        <v>43486.11999999998</v>
      </c>
      <c r="I14" s="2">
        <v>0</v>
      </c>
      <c r="J14" s="2">
        <v>0</v>
      </c>
      <c r="K14" s="2">
        <v>4</v>
      </c>
      <c r="L14" s="2">
        <v>1533.4299999999998</v>
      </c>
      <c r="M14" s="2">
        <v>3</v>
      </c>
      <c r="N14" s="2">
        <v>208.48</v>
      </c>
    </row>
    <row r="15" spans="1:14" ht="16.5" customHeight="1">
      <c r="A15" s="17"/>
      <c r="B15" s="17" t="s">
        <v>13</v>
      </c>
      <c r="C15" s="1">
        <f t="shared" si="1"/>
        <v>368</v>
      </c>
      <c r="D15" s="2">
        <f t="shared" si="2"/>
        <v>58315.67000000001</v>
      </c>
      <c r="E15" s="2">
        <v>261</v>
      </c>
      <c r="F15" s="2">
        <v>31169.450000000004</v>
      </c>
      <c r="G15" s="2">
        <v>92</v>
      </c>
      <c r="H15" s="2">
        <v>19828.010000000002</v>
      </c>
      <c r="I15" s="2">
        <v>0</v>
      </c>
      <c r="J15" s="2">
        <v>0</v>
      </c>
      <c r="K15" s="2">
        <v>11</v>
      </c>
      <c r="L15" s="2">
        <v>6785.299999999999</v>
      </c>
      <c r="M15" s="2">
        <v>4</v>
      </c>
      <c r="N15" s="2">
        <v>532.91</v>
      </c>
    </row>
    <row r="16" spans="1:14" ht="16.5" customHeight="1">
      <c r="A16" s="17"/>
      <c r="B16" s="17" t="s">
        <v>14</v>
      </c>
      <c r="C16" s="1">
        <f t="shared" si="1"/>
        <v>324</v>
      </c>
      <c r="D16" s="2">
        <f t="shared" si="2"/>
        <v>49555.80999999999</v>
      </c>
      <c r="E16" s="2">
        <v>267</v>
      </c>
      <c r="F16" s="2">
        <v>32118.63999999999</v>
      </c>
      <c r="G16" s="2">
        <v>51</v>
      </c>
      <c r="H16" s="2">
        <v>15186.460000000001</v>
      </c>
      <c r="I16" s="2">
        <v>0</v>
      </c>
      <c r="J16" s="2">
        <v>0</v>
      </c>
      <c r="K16" s="2">
        <v>4</v>
      </c>
      <c r="L16" s="2">
        <v>2178.12</v>
      </c>
      <c r="M16" s="2">
        <v>2</v>
      </c>
      <c r="N16" s="2">
        <v>72.59</v>
      </c>
    </row>
    <row r="17" spans="1:14" ht="16.5" customHeight="1">
      <c r="A17" s="6"/>
      <c r="B17" s="17" t="s">
        <v>16</v>
      </c>
      <c r="C17" s="1">
        <f t="shared" si="1"/>
        <v>338</v>
      </c>
      <c r="D17" s="2">
        <f t="shared" si="2"/>
        <v>76850</v>
      </c>
      <c r="E17" s="2">
        <v>256</v>
      </c>
      <c r="F17" s="2">
        <v>30086.820000000003</v>
      </c>
      <c r="G17" s="2">
        <v>69</v>
      </c>
      <c r="H17" s="2">
        <v>20206.739999999998</v>
      </c>
      <c r="I17" s="2">
        <v>0</v>
      </c>
      <c r="J17" s="2">
        <v>0</v>
      </c>
      <c r="K17" s="2">
        <v>11</v>
      </c>
      <c r="L17" s="2">
        <v>26481.779999999995</v>
      </c>
      <c r="M17" s="2">
        <v>2</v>
      </c>
      <c r="N17" s="2">
        <v>74.66</v>
      </c>
    </row>
    <row r="18" spans="1:14" ht="16.5" customHeight="1">
      <c r="A18" s="6"/>
      <c r="B18" s="17" t="s">
        <v>17</v>
      </c>
      <c r="C18" s="1">
        <f t="shared" si="1"/>
        <v>336</v>
      </c>
      <c r="D18" s="2">
        <f t="shared" si="2"/>
        <v>100029.35000000002</v>
      </c>
      <c r="E18" s="2">
        <v>270</v>
      </c>
      <c r="F18" s="2">
        <v>33149.24</v>
      </c>
      <c r="G18" s="2">
        <v>62</v>
      </c>
      <c r="H18" s="2">
        <v>65549.62000000001</v>
      </c>
      <c r="I18" s="2">
        <v>0</v>
      </c>
      <c r="J18" s="2">
        <v>0</v>
      </c>
      <c r="K18" s="2">
        <v>2</v>
      </c>
      <c r="L18" s="2">
        <v>1057.17</v>
      </c>
      <c r="M18" s="2">
        <v>2</v>
      </c>
      <c r="N18" s="2">
        <v>273.32</v>
      </c>
    </row>
    <row r="19" spans="1:14" ht="16.5" customHeight="1">
      <c r="A19" s="6"/>
      <c r="B19" s="17" t="s">
        <v>18</v>
      </c>
      <c r="C19" s="1">
        <f t="shared" si="1"/>
        <v>284</v>
      </c>
      <c r="D19" s="2">
        <f t="shared" si="2"/>
        <v>66428.99</v>
      </c>
      <c r="E19" s="2">
        <v>240</v>
      </c>
      <c r="F19" s="2">
        <v>27571.280000000013</v>
      </c>
      <c r="G19" s="2">
        <v>40</v>
      </c>
      <c r="H19" s="2">
        <v>34176.31</v>
      </c>
      <c r="I19" s="2">
        <v>0</v>
      </c>
      <c r="J19" s="2">
        <v>0</v>
      </c>
      <c r="K19" s="2">
        <v>3</v>
      </c>
      <c r="L19" s="2">
        <v>4650.17</v>
      </c>
      <c r="M19" s="2">
        <v>1</v>
      </c>
      <c r="N19" s="2">
        <v>31.23</v>
      </c>
    </row>
    <row r="20" spans="1:14" ht="16.5" customHeight="1">
      <c r="A20" s="6"/>
      <c r="B20" s="17" t="s">
        <v>19</v>
      </c>
      <c r="C20" s="1">
        <f t="shared" si="1"/>
        <v>287</v>
      </c>
      <c r="D20" s="2">
        <f t="shared" si="2"/>
        <v>49806.61999999999</v>
      </c>
      <c r="E20" s="2">
        <v>227</v>
      </c>
      <c r="F20" s="2">
        <v>26332.00999999999</v>
      </c>
      <c r="G20" s="2">
        <v>54</v>
      </c>
      <c r="H20" s="2">
        <v>21643.929999999997</v>
      </c>
      <c r="I20" s="2">
        <v>0</v>
      </c>
      <c r="J20" s="2">
        <v>0</v>
      </c>
      <c r="K20" s="2">
        <v>3</v>
      </c>
      <c r="L20" s="2">
        <v>1700.31</v>
      </c>
      <c r="M20" s="2">
        <v>3</v>
      </c>
      <c r="N20" s="2">
        <v>130.37</v>
      </c>
    </row>
    <row r="21" spans="1:14" ht="16.5" customHeight="1">
      <c r="A21" s="17"/>
      <c r="B21" s="17" t="s">
        <v>20</v>
      </c>
      <c r="C21" s="1">
        <f t="shared" si="1"/>
        <v>352</v>
      </c>
      <c r="D21" s="2">
        <f t="shared" si="2"/>
        <v>106254.99</v>
      </c>
      <c r="E21" s="2">
        <v>276</v>
      </c>
      <c r="F21" s="2">
        <v>32187.86000000001</v>
      </c>
      <c r="G21" s="2">
        <v>67</v>
      </c>
      <c r="H21" s="2">
        <v>64341.030000000006</v>
      </c>
      <c r="I21" s="2">
        <v>1</v>
      </c>
      <c r="J21" s="2">
        <v>2788.31</v>
      </c>
      <c r="K21" s="2">
        <v>4</v>
      </c>
      <c r="L21" s="2">
        <v>6692.53</v>
      </c>
      <c r="M21" s="2">
        <v>4</v>
      </c>
      <c r="N21" s="2">
        <v>245.26</v>
      </c>
    </row>
    <row r="22" spans="1:14" ht="16.5" customHeight="1">
      <c r="A22" s="16" t="s">
        <v>33</v>
      </c>
      <c r="B22" s="17" t="s">
        <v>15</v>
      </c>
      <c r="C22" s="1">
        <f t="shared" si="1"/>
        <v>262</v>
      </c>
      <c r="D22" s="2">
        <f>F22+H22+J22+L22+N22</f>
        <v>63162.58999999998</v>
      </c>
      <c r="E22" s="2">
        <v>201</v>
      </c>
      <c r="F22" s="2">
        <v>23878.959999999995</v>
      </c>
      <c r="G22" s="2">
        <v>56</v>
      </c>
      <c r="H22" s="2">
        <v>25334.479999999996</v>
      </c>
      <c r="I22" s="2">
        <v>0</v>
      </c>
      <c r="J22" s="2">
        <v>0</v>
      </c>
      <c r="K22" s="2">
        <v>5</v>
      </c>
      <c r="L22" s="2">
        <v>13949.149999999998</v>
      </c>
      <c r="M22" s="2">
        <v>0</v>
      </c>
      <c r="N22" s="26">
        <v>0</v>
      </c>
    </row>
    <row r="23" spans="1:14" ht="16.5" customHeight="1">
      <c r="A23" s="17"/>
      <c r="B23" s="17" t="s">
        <v>21</v>
      </c>
      <c r="C23" s="1">
        <f t="shared" si="1"/>
        <v>308</v>
      </c>
      <c r="D23" s="2">
        <f t="shared" si="2"/>
        <v>76133.57999999999</v>
      </c>
      <c r="E23" s="2">
        <v>251</v>
      </c>
      <c r="F23" s="2">
        <v>29467.280000000006</v>
      </c>
      <c r="G23" s="2">
        <v>48</v>
      </c>
      <c r="H23" s="2">
        <v>34600.009999999995</v>
      </c>
      <c r="I23" s="2">
        <v>0</v>
      </c>
      <c r="J23" s="2">
        <v>0</v>
      </c>
      <c r="K23" s="2">
        <v>5</v>
      </c>
      <c r="L23" s="2">
        <v>11926.89</v>
      </c>
      <c r="M23" s="2">
        <v>4</v>
      </c>
      <c r="N23" s="2">
        <v>139.39999999999998</v>
      </c>
    </row>
    <row r="24" spans="1:14" ht="16.5" customHeight="1">
      <c r="A24" s="17"/>
      <c r="B24" s="17" t="s">
        <v>22</v>
      </c>
      <c r="C24" s="1">
        <f t="shared" si="1"/>
        <v>301</v>
      </c>
      <c r="D24" s="2">
        <f t="shared" si="2"/>
        <v>60336.120000000024</v>
      </c>
      <c r="E24" s="2">
        <v>232</v>
      </c>
      <c r="F24" s="2">
        <v>29091.05000000002</v>
      </c>
      <c r="G24" s="2">
        <v>62</v>
      </c>
      <c r="H24" s="2">
        <v>20876.83</v>
      </c>
      <c r="I24" s="2">
        <v>0</v>
      </c>
      <c r="J24" s="2">
        <v>0</v>
      </c>
      <c r="K24" s="2">
        <v>4</v>
      </c>
      <c r="L24" s="2">
        <v>10279.77</v>
      </c>
      <c r="M24" s="2">
        <v>3</v>
      </c>
      <c r="N24" s="2">
        <v>88.47</v>
      </c>
    </row>
    <row r="25" spans="1:14" ht="6" customHeight="1" thickBot="1">
      <c r="A25" s="18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.5" customHeight="1">
      <c r="A26" s="21" t="s">
        <v>24</v>
      </c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3.5" customHeight="1">
      <c r="A27" s="22" t="s">
        <v>25</v>
      </c>
      <c r="K27" s="24"/>
      <c r="L27" s="24"/>
      <c r="M27" s="24"/>
      <c r="N27" s="24"/>
    </row>
    <row r="28" spans="3:14" ht="13.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</sheetData>
  <sheetProtection/>
  <mergeCells count="14">
    <mergeCell ref="A7:B7"/>
    <mergeCell ref="A10:B10"/>
    <mergeCell ref="A11:B11"/>
    <mergeCell ref="K4:L4"/>
    <mergeCell ref="M4:N4"/>
    <mergeCell ref="A6:B6"/>
    <mergeCell ref="A8:B8"/>
    <mergeCell ref="A9:B9"/>
    <mergeCell ref="A2:H2"/>
    <mergeCell ref="A4:B5"/>
    <mergeCell ref="C4:D4"/>
    <mergeCell ref="E4:F4"/>
    <mergeCell ref="G4:H4"/>
    <mergeCell ref="I4:J4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2024-03-07T01:52:06Z</cp:lastPrinted>
  <dcterms:created xsi:type="dcterms:W3CDTF">2001-02-09T06:42:36Z</dcterms:created>
  <dcterms:modified xsi:type="dcterms:W3CDTF">2024-03-07T01:52:12Z</dcterms:modified>
  <cp:category/>
  <cp:version/>
  <cp:contentType/>
  <cp:contentStatus/>
</cp:coreProperties>
</file>