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xfileshare.city.hamamatsu.jp\000455\R-H000455\☆05_ICTガバナンス推進G\060_次期コアら検討\11_PT(R7)\【2025-06-16】第2次RFI\02依頼文\02公営企業会計システム\"/>
    </mc:Choice>
  </mc:AlternateContent>
  <bookViews>
    <workbookView xWindow="0" yWindow="0" windowWidth="19050" windowHeight="6855" tabRatio="508"/>
  </bookViews>
  <sheets>
    <sheet name="機能要件一覧" sheetId="1" r:id="rId1"/>
  </sheets>
  <definedNames>
    <definedName name="_xlnm._FilterDatabase" localSheetId="0" hidden="1">機能要件一覧!$B$2:$L$411</definedName>
  </definedNames>
  <calcPr calcId="162913"/>
</workbook>
</file>

<file path=xl/calcChain.xml><?xml version="1.0" encoding="utf-8"?>
<calcChain xmlns="http://schemas.openxmlformats.org/spreadsheetml/2006/main">
  <c r="D41" i="1" l="1"/>
  <c r="D42" i="1" s="1"/>
  <c r="D43" i="1" s="1"/>
  <c r="D189" i="1" l="1"/>
  <c r="D190" i="1" s="1"/>
  <c r="D191" i="1" s="1"/>
  <c r="D192" i="1" s="1"/>
  <c r="D193" i="1" s="1"/>
  <c r="D194" i="1" s="1"/>
  <c r="D195" i="1" s="1"/>
  <c r="D196" i="1" s="1"/>
  <c r="D197" i="1" s="1"/>
  <c r="D198" i="1" s="1"/>
  <c r="D199" i="1" s="1"/>
  <c r="D200" i="1" s="1"/>
  <c r="D201" i="1" s="1"/>
  <c r="D202" i="1" s="1"/>
  <c r="D203" i="1" s="1"/>
  <c r="D204" i="1" s="1"/>
  <c r="D205" i="1" s="1"/>
  <c r="D206" i="1" s="1"/>
  <c r="D207" i="1" s="1"/>
  <c r="D208" i="1" s="1"/>
  <c r="D209" i="1" s="1"/>
  <c r="D210" i="1" s="1"/>
  <c r="D211" i="1" s="1"/>
  <c r="D212" i="1" s="1"/>
  <c r="D213" i="1" s="1"/>
  <c r="D214" i="1" s="1"/>
  <c r="D215" i="1" s="1"/>
  <c r="D216" i="1" s="1"/>
  <c r="D217" i="1" s="1"/>
  <c r="D218" i="1" s="1"/>
  <c r="D219" i="1" s="1"/>
  <c r="D220" i="1" s="1"/>
  <c r="D221" i="1" s="1"/>
  <c r="D222" i="1" s="1"/>
  <c r="D223" i="1" s="1"/>
  <c r="D224" i="1" s="1"/>
  <c r="D225" i="1" s="1"/>
  <c r="D226" i="1" s="1"/>
  <c r="D227" i="1" s="1"/>
  <c r="D228" i="1" s="1"/>
  <c r="D229" i="1" s="1"/>
  <c r="D230" i="1" s="1"/>
  <c r="D231" i="1" s="1"/>
  <c r="D232" i="1" s="1"/>
  <c r="D233" i="1" s="1"/>
  <c r="D234" i="1" s="1"/>
  <c r="D235" i="1" s="1"/>
  <c r="D236" i="1" s="1"/>
  <c r="D379" i="1" l="1"/>
  <c r="D380" i="1" s="1"/>
  <c r="D381" i="1" s="1"/>
  <c r="D382" i="1" s="1"/>
  <c r="D383" i="1" s="1"/>
  <c r="D384" i="1" s="1"/>
  <c r="D385" i="1" s="1"/>
  <c r="D386" i="1" s="1"/>
  <c r="D387" i="1" s="1"/>
  <c r="D388" i="1" s="1"/>
  <c r="D389" i="1" s="1"/>
  <c r="D390" i="1" s="1"/>
  <c r="D391" i="1" s="1"/>
  <c r="C378" i="1"/>
  <c r="C379" i="1" s="1"/>
  <c r="C380" i="1" s="1"/>
  <c r="C381" i="1" s="1"/>
  <c r="C382" i="1" s="1"/>
  <c r="C383" i="1" s="1"/>
  <c r="C384" i="1" s="1"/>
  <c r="C385" i="1" s="1"/>
  <c r="C386" i="1" s="1"/>
  <c r="C387" i="1" s="1"/>
  <c r="C388" i="1" s="1"/>
  <c r="C389" i="1" s="1"/>
  <c r="C390" i="1" s="1"/>
  <c r="C391" i="1" s="1"/>
  <c r="B378" i="1"/>
  <c r="B379" i="1" s="1"/>
  <c r="B380" i="1" s="1"/>
  <c r="B381" i="1" s="1"/>
  <c r="B382" i="1" s="1"/>
  <c r="B383" i="1" s="1"/>
  <c r="B384" i="1" s="1"/>
  <c r="B385" i="1" s="1"/>
  <c r="B386" i="1" s="1"/>
  <c r="B387" i="1" s="1"/>
  <c r="B388" i="1" s="1"/>
  <c r="B389" i="1" s="1"/>
  <c r="B390" i="1" s="1"/>
  <c r="B391" i="1" s="1"/>
  <c r="D361" i="1"/>
  <c r="D362" i="1" s="1"/>
  <c r="D363" i="1" s="1"/>
  <c r="D364" i="1" s="1"/>
  <c r="D365" i="1" s="1"/>
  <c r="D366" i="1" s="1"/>
  <c r="D367" i="1" s="1"/>
  <c r="D368" i="1" s="1"/>
  <c r="D369" i="1" s="1"/>
  <c r="C411" i="1" l="1"/>
  <c r="B411" i="1"/>
  <c r="D397" i="1"/>
  <c r="D398" i="1" s="1"/>
  <c r="D399" i="1" s="1"/>
  <c r="D400" i="1" s="1"/>
  <c r="D401" i="1" s="1"/>
  <c r="D402" i="1" s="1"/>
  <c r="D403" i="1" s="1"/>
  <c r="D404" i="1" s="1"/>
  <c r="D405" i="1" s="1"/>
  <c r="D406" i="1" s="1"/>
  <c r="D407" i="1" s="1"/>
  <c r="D408" i="1" s="1"/>
  <c r="D409" i="1" s="1"/>
  <c r="C396" i="1"/>
  <c r="C397" i="1" s="1"/>
  <c r="C398" i="1" s="1"/>
  <c r="C399" i="1" s="1"/>
  <c r="C400" i="1" s="1"/>
  <c r="C401" i="1" s="1"/>
  <c r="C402" i="1" s="1"/>
  <c r="C403" i="1" s="1"/>
  <c r="C404" i="1" s="1"/>
  <c r="C405" i="1" s="1"/>
  <c r="C406" i="1" s="1"/>
  <c r="C407" i="1" s="1"/>
  <c r="C408" i="1" s="1"/>
  <c r="C409" i="1" s="1"/>
  <c r="B396" i="1"/>
  <c r="B397" i="1" s="1"/>
  <c r="B398" i="1" s="1"/>
  <c r="B399" i="1" s="1"/>
  <c r="B400" i="1" s="1"/>
  <c r="B401" i="1" s="1"/>
  <c r="B402" i="1" s="1"/>
  <c r="B403" i="1" s="1"/>
  <c r="B404" i="1" s="1"/>
  <c r="B405" i="1" s="1"/>
  <c r="B406" i="1" s="1"/>
  <c r="B407" i="1" s="1"/>
  <c r="B408" i="1" s="1"/>
  <c r="B409" i="1" s="1"/>
  <c r="C393" i="1"/>
  <c r="B393" i="1"/>
  <c r="C373" i="1"/>
  <c r="C374" i="1" s="1"/>
  <c r="C375" i="1" s="1"/>
  <c r="D374" i="1"/>
  <c r="D375" i="1" s="1"/>
  <c r="B373" i="1"/>
  <c r="B374" i="1" s="1"/>
  <c r="B375" i="1" s="1"/>
  <c r="C371" i="1"/>
  <c r="B371" i="1"/>
  <c r="C360" i="1"/>
  <c r="C361" i="1" s="1"/>
  <c r="C362" i="1" s="1"/>
  <c r="C363" i="1" s="1"/>
  <c r="C364" i="1" s="1"/>
  <c r="C365" i="1" s="1"/>
  <c r="C366" i="1" s="1"/>
  <c r="C367" i="1" s="1"/>
  <c r="C368" i="1" s="1"/>
  <c r="C369" i="1" s="1"/>
  <c r="B360" i="1"/>
  <c r="B361" i="1" s="1"/>
  <c r="B362" i="1" s="1"/>
  <c r="B363" i="1" s="1"/>
  <c r="B364" i="1" s="1"/>
  <c r="B365" i="1" s="1"/>
  <c r="B366" i="1" s="1"/>
  <c r="B367" i="1" s="1"/>
  <c r="B368" i="1" s="1"/>
  <c r="B369" i="1" s="1"/>
  <c r="D346" i="1"/>
  <c r="D347" i="1" s="1"/>
  <c r="D348" i="1" s="1"/>
  <c r="D349" i="1" s="1"/>
  <c r="D350" i="1" s="1"/>
  <c r="D351" i="1" s="1"/>
  <c r="D352" i="1" s="1"/>
  <c r="D353" i="1" s="1"/>
  <c r="D354" i="1" s="1"/>
  <c r="D355" i="1" s="1"/>
  <c r="D356" i="1" s="1"/>
  <c r="D357" i="1" s="1"/>
  <c r="C345" i="1"/>
  <c r="C346" i="1" s="1"/>
  <c r="C347" i="1" s="1"/>
  <c r="C348" i="1" s="1"/>
  <c r="C349" i="1" s="1"/>
  <c r="C350" i="1" s="1"/>
  <c r="C351" i="1" s="1"/>
  <c r="C352" i="1" s="1"/>
  <c r="C353" i="1" s="1"/>
  <c r="C354" i="1" s="1"/>
  <c r="C355" i="1" s="1"/>
  <c r="C356" i="1" s="1"/>
  <c r="C357" i="1" s="1"/>
  <c r="B345" i="1"/>
  <c r="B346" i="1" s="1"/>
  <c r="B347" i="1" s="1"/>
  <c r="B348" i="1" s="1"/>
  <c r="B349" i="1" s="1"/>
  <c r="B350" i="1" s="1"/>
  <c r="B351" i="1" s="1"/>
  <c r="B352" i="1" s="1"/>
  <c r="B353" i="1" s="1"/>
  <c r="B354" i="1" s="1"/>
  <c r="B355" i="1" s="1"/>
  <c r="B356" i="1" s="1"/>
  <c r="B357" i="1" s="1"/>
  <c r="D306" i="1"/>
  <c r="D307" i="1" s="1"/>
  <c r="D308" i="1" s="1"/>
  <c r="D309" i="1" s="1"/>
  <c r="D310" i="1" s="1"/>
  <c r="D311" i="1" s="1"/>
  <c r="D312" i="1" s="1"/>
  <c r="D313" i="1" s="1"/>
  <c r="D314" i="1" s="1"/>
  <c r="D315" i="1" s="1"/>
  <c r="D316" i="1" s="1"/>
  <c r="D317" i="1" s="1"/>
  <c r="D318" i="1" s="1"/>
  <c r="D319" i="1" s="1"/>
  <c r="D320" i="1" s="1"/>
  <c r="D321" i="1" s="1"/>
  <c r="D322" i="1" s="1"/>
  <c r="D323" i="1" s="1"/>
  <c r="D324" i="1" s="1"/>
  <c r="D325" i="1" s="1"/>
  <c r="D326" i="1" s="1"/>
  <c r="D327" i="1" s="1"/>
  <c r="D328" i="1" s="1"/>
  <c r="D329" i="1" s="1"/>
  <c r="D330" i="1" s="1"/>
  <c r="D331" i="1" s="1"/>
  <c r="D332" i="1" s="1"/>
  <c r="D333" i="1" s="1"/>
  <c r="D334" i="1" s="1"/>
  <c r="D335" i="1" s="1"/>
  <c r="D336" i="1" s="1"/>
  <c r="D337" i="1" s="1"/>
  <c r="D338" i="1" s="1"/>
  <c r="D339" i="1" s="1"/>
  <c r="D340" i="1" s="1"/>
  <c r="D341" i="1" s="1"/>
  <c r="D342" i="1" s="1"/>
  <c r="D343" i="1" s="1"/>
  <c r="C305" i="1"/>
  <c r="C306" i="1" s="1"/>
  <c r="C307" i="1" s="1"/>
  <c r="C308" i="1" s="1"/>
  <c r="C309" i="1" s="1"/>
  <c r="C310" i="1" s="1"/>
  <c r="C311" i="1" s="1"/>
  <c r="C312" i="1" s="1"/>
  <c r="C313" i="1" s="1"/>
  <c r="C314" i="1" s="1"/>
  <c r="C315" i="1" s="1"/>
  <c r="C316" i="1" s="1"/>
  <c r="C317" i="1" s="1"/>
  <c r="C318" i="1" s="1"/>
  <c r="C319" i="1" s="1"/>
  <c r="C320" i="1" s="1"/>
  <c r="C321" i="1" s="1"/>
  <c r="C322" i="1" s="1"/>
  <c r="C323" i="1" s="1"/>
  <c r="C324" i="1" s="1"/>
  <c r="C325" i="1" s="1"/>
  <c r="C326" i="1" s="1"/>
  <c r="C327" i="1" s="1"/>
  <c r="C328" i="1" s="1"/>
  <c r="C329" i="1" s="1"/>
  <c r="C330" i="1" s="1"/>
  <c r="C331" i="1" s="1"/>
  <c r="C332" i="1" s="1"/>
  <c r="C333" i="1" s="1"/>
  <c r="C334" i="1" s="1"/>
  <c r="C335" i="1" s="1"/>
  <c r="C336" i="1" s="1"/>
  <c r="C337" i="1" s="1"/>
  <c r="C338" i="1" s="1"/>
  <c r="C339" i="1" s="1"/>
  <c r="C340" i="1" s="1"/>
  <c r="C341" i="1" s="1"/>
  <c r="C342" i="1" s="1"/>
  <c r="C343" i="1" s="1"/>
  <c r="B305" i="1"/>
  <c r="B306" i="1" s="1"/>
  <c r="B307" i="1" s="1"/>
  <c r="B308" i="1" s="1"/>
  <c r="B309" i="1" s="1"/>
  <c r="B310" i="1" s="1"/>
  <c r="B311" i="1" s="1"/>
  <c r="B312" i="1" s="1"/>
  <c r="B313" i="1" s="1"/>
  <c r="B314" i="1" s="1"/>
  <c r="B315" i="1" s="1"/>
  <c r="B316" i="1" s="1"/>
  <c r="B317" i="1" s="1"/>
  <c r="B318" i="1" s="1"/>
  <c r="B319" i="1" s="1"/>
  <c r="B320" i="1" s="1"/>
  <c r="B321" i="1" s="1"/>
  <c r="B322" i="1" s="1"/>
  <c r="B323" i="1" s="1"/>
  <c r="B324" i="1" s="1"/>
  <c r="B325" i="1" s="1"/>
  <c r="B326" i="1" s="1"/>
  <c r="B327" i="1" s="1"/>
  <c r="B328" i="1" s="1"/>
  <c r="B329" i="1" s="1"/>
  <c r="B330" i="1" s="1"/>
  <c r="B331" i="1" s="1"/>
  <c r="B332" i="1" s="1"/>
  <c r="B333" i="1" s="1"/>
  <c r="B334" i="1" s="1"/>
  <c r="B335" i="1" s="1"/>
  <c r="B336" i="1" s="1"/>
  <c r="B337" i="1" s="1"/>
  <c r="B338" i="1" s="1"/>
  <c r="B339" i="1" s="1"/>
  <c r="B340" i="1" s="1"/>
  <c r="B341" i="1" s="1"/>
  <c r="B342" i="1" s="1"/>
  <c r="B343" i="1" s="1"/>
  <c r="D272" i="1"/>
  <c r="D273" i="1" s="1"/>
  <c r="D274" i="1" s="1"/>
  <c r="D275" i="1" s="1"/>
  <c r="D276" i="1" s="1"/>
  <c r="D277" i="1" s="1"/>
  <c r="D278" i="1" s="1"/>
  <c r="D279" i="1" s="1"/>
  <c r="D280" i="1" s="1"/>
  <c r="D281" i="1" s="1"/>
  <c r="D282" i="1" s="1"/>
  <c r="D283" i="1" s="1"/>
  <c r="D284" i="1" s="1"/>
  <c r="D285" i="1" s="1"/>
  <c r="D286" i="1" s="1"/>
  <c r="D287" i="1" s="1"/>
  <c r="D288" i="1" s="1"/>
  <c r="D289" i="1" s="1"/>
  <c r="D290" i="1" s="1"/>
  <c r="D291" i="1" s="1"/>
  <c r="D292" i="1" s="1"/>
  <c r="D293" i="1" s="1"/>
  <c r="D294" i="1" s="1"/>
  <c r="D295" i="1" s="1"/>
  <c r="D296" i="1" s="1"/>
  <c r="D297" i="1" s="1"/>
  <c r="D298" i="1" s="1"/>
  <c r="D299" i="1" s="1"/>
  <c r="D300" i="1" s="1"/>
  <c r="D301" i="1" s="1"/>
  <c r="D302" i="1" s="1"/>
  <c r="C271" i="1"/>
  <c r="C272" i="1" s="1"/>
  <c r="C273" i="1" s="1"/>
  <c r="C274" i="1" s="1"/>
  <c r="C275" i="1" s="1"/>
  <c r="C276" i="1" s="1"/>
  <c r="C277" i="1" s="1"/>
  <c r="C278" i="1" s="1"/>
  <c r="C279" i="1" s="1"/>
  <c r="C280" i="1" s="1"/>
  <c r="C281" i="1" s="1"/>
  <c r="C282" i="1" s="1"/>
  <c r="C283" i="1" s="1"/>
  <c r="C284" i="1" s="1"/>
  <c r="C285" i="1" s="1"/>
  <c r="C286" i="1" s="1"/>
  <c r="C287" i="1" s="1"/>
  <c r="C288" i="1" s="1"/>
  <c r="C289" i="1" s="1"/>
  <c r="C290" i="1" s="1"/>
  <c r="C291" i="1" s="1"/>
  <c r="C292" i="1" s="1"/>
  <c r="C293" i="1" s="1"/>
  <c r="C294" i="1" s="1"/>
  <c r="C295" i="1" s="1"/>
  <c r="C296" i="1" s="1"/>
  <c r="C297" i="1" s="1"/>
  <c r="C298" i="1" s="1"/>
  <c r="C299" i="1" s="1"/>
  <c r="C300" i="1" s="1"/>
  <c r="C301" i="1" s="1"/>
  <c r="C302" i="1" s="1"/>
  <c r="B271" i="1"/>
  <c r="B272" i="1" s="1"/>
  <c r="B273" i="1" s="1"/>
  <c r="B274" i="1" s="1"/>
  <c r="B275" i="1" s="1"/>
  <c r="B276" i="1" s="1"/>
  <c r="B277" i="1" s="1"/>
  <c r="B278" i="1" s="1"/>
  <c r="B279" i="1" s="1"/>
  <c r="B280" i="1" s="1"/>
  <c r="B281" i="1" s="1"/>
  <c r="B282" i="1" s="1"/>
  <c r="B283" i="1" s="1"/>
  <c r="B284" i="1" s="1"/>
  <c r="B285" i="1" s="1"/>
  <c r="B286" i="1" s="1"/>
  <c r="B287" i="1" s="1"/>
  <c r="B288" i="1" s="1"/>
  <c r="B289" i="1" s="1"/>
  <c r="B290" i="1" s="1"/>
  <c r="B291" i="1" s="1"/>
  <c r="B292" i="1" s="1"/>
  <c r="B293" i="1" s="1"/>
  <c r="B294" i="1" s="1"/>
  <c r="B295" i="1" s="1"/>
  <c r="B296" i="1" s="1"/>
  <c r="B297" i="1" s="1"/>
  <c r="B298" i="1" s="1"/>
  <c r="B299" i="1" s="1"/>
  <c r="B300" i="1" s="1"/>
  <c r="B301" i="1" s="1"/>
  <c r="B302" i="1" s="1"/>
  <c r="C269" i="1"/>
  <c r="B269" i="1"/>
  <c r="D259" i="1"/>
  <c r="D260" i="1" s="1"/>
  <c r="D261" i="1" s="1"/>
  <c r="D262" i="1" s="1"/>
  <c r="D263" i="1" s="1"/>
  <c r="D264" i="1" s="1"/>
  <c r="D265" i="1" s="1"/>
  <c r="D266" i="1" s="1"/>
  <c r="D267" i="1" s="1"/>
  <c r="C258" i="1"/>
  <c r="C259" i="1" s="1"/>
  <c r="C260" i="1" s="1"/>
  <c r="C261" i="1" s="1"/>
  <c r="C262" i="1" s="1"/>
  <c r="C263" i="1" s="1"/>
  <c r="C264" i="1" s="1"/>
  <c r="C265" i="1" s="1"/>
  <c r="C266" i="1" s="1"/>
  <c r="C267" i="1" s="1"/>
  <c r="B258" i="1"/>
  <c r="B259" i="1" s="1"/>
  <c r="B260" i="1" s="1"/>
  <c r="B261" i="1" s="1"/>
  <c r="B262" i="1" s="1"/>
  <c r="B263" i="1" s="1"/>
  <c r="B264" i="1" s="1"/>
  <c r="B265" i="1" s="1"/>
  <c r="B266" i="1" s="1"/>
  <c r="B267" i="1" s="1"/>
  <c r="D244" i="1"/>
  <c r="D245" i="1" s="1"/>
  <c r="D246" i="1" s="1"/>
  <c r="D247" i="1" s="1"/>
  <c r="D248" i="1" s="1"/>
  <c r="D249" i="1" s="1"/>
  <c r="D250" i="1" s="1"/>
  <c r="D251" i="1" s="1"/>
  <c r="D252" i="1" s="1"/>
  <c r="D253" i="1" s="1"/>
  <c r="D254" i="1" s="1"/>
  <c r="D255" i="1" s="1"/>
  <c r="C243" i="1"/>
  <c r="C244" i="1" s="1"/>
  <c r="C245" i="1" s="1"/>
  <c r="C246" i="1" s="1"/>
  <c r="C247" i="1" s="1"/>
  <c r="C248" i="1" s="1"/>
  <c r="C249" i="1" s="1"/>
  <c r="C250" i="1" s="1"/>
  <c r="C251" i="1" s="1"/>
  <c r="C252" i="1" s="1"/>
  <c r="C253" i="1" s="1"/>
  <c r="C254" i="1" s="1"/>
  <c r="C255" i="1" s="1"/>
  <c r="B243" i="1"/>
  <c r="B244" i="1" s="1"/>
  <c r="B245" i="1" s="1"/>
  <c r="B246" i="1" s="1"/>
  <c r="B247" i="1" s="1"/>
  <c r="B248" i="1" s="1"/>
  <c r="B249" i="1" s="1"/>
  <c r="B250" i="1" s="1"/>
  <c r="B251" i="1" s="1"/>
  <c r="B252" i="1" s="1"/>
  <c r="B253" i="1" s="1"/>
  <c r="B254" i="1" s="1"/>
  <c r="B255" i="1" s="1"/>
  <c r="D239" i="1"/>
  <c r="D240" i="1" s="1"/>
  <c r="D241" i="1" s="1"/>
  <c r="C238" i="1"/>
  <c r="C239" i="1" s="1"/>
  <c r="C240" i="1" s="1"/>
  <c r="C241" i="1" s="1"/>
  <c r="B238" i="1"/>
  <c r="B239" i="1" s="1"/>
  <c r="B240" i="1" s="1"/>
  <c r="B241" i="1" s="1"/>
  <c r="C188" i="1"/>
  <c r="C189" i="1" s="1"/>
  <c r="C190" i="1" s="1"/>
  <c r="C191" i="1" s="1"/>
  <c r="C192" i="1" s="1"/>
  <c r="C193" i="1" s="1"/>
  <c r="C194" i="1" s="1"/>
  <c r="C195" i="1" s="1"/>
  <c r="C196" i="1" s="1"/>
  <c r="C197" i="1" s="1"/>
  <c r="C198" i="1" s="1"/>
  <c r="C199" i="1" s="1"/>
  <c r="C200" i="1" s="1"/>
  <c r="C201" i="1" s="1"/>
  <c r="C202" i="1" s="1"/>
  <c r="C203" i="1" s="1"/>
  <c r="C204" i="1" s="1"/>
  <c r="C205" i="1" s="1"/>
  <c r="C206" i="1" s="1"/>
  <c r="C207" i="1" s="1"/>
  <c r="C208" i="1" s="1"/>
  <c r="C209" i="1" s="1"/>
  <c r="C210" i="1" s="1"/>
  <c r="C211" i="1" s="1"/>
  <c r="C212" i="1" s="1"/>
  <c r="C213" i="1" s="1"/>
  <c r="C214" i="1" s="1"/>
  <c r="C215" i="1" s="1"/>
  <c r="C216" i="1" s="1"/>
  <c r="C217" i="1" s="1"/>
  <c r="C218" i="1" s="1"/>
  <c r="C219" i="1" s="1"/>
  <c r="C220" i="1" s="1"/>
  <c r="C221" i="1" s="1"/>
  <c r="C222" i="1" s="1"/>
  <c r="C223" i="1" s="1"/>
  <c r="C224" i="1" s="1"/>
  <c r="C225" i="1" s="1"/>
  <c r="C226" i="1" s="1"/>
  <c r="C227" i="1" s="1"/>
  <c r="C228" i="1" s="1"/>
  <c r="C229" i="1" s="1"/>
  <c r="C230" i="1" s="1"/>
  <c r="C231" i="1" s="1"/>
  <c r="C232" i="1" s="1"/>
  <c r="C233" i="1" s="1"/>
  <c r="C234" i="1" s="1"/>
  <c r="C235" i="1" s="1"/>
  <c r="C236" i="1" s="1"/>
  <c r="B188" i="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C172" i="1"/>
  <c r="C173" i="1" s="1"/>
  <c r="B172" i="1"/>
  <c r="B173" i="1" s="1"/>
  <c r="D176" i="1"/>
  <c r="D177" i="1" s="1"/>
  <c r="D178" i="1" s="1"/>
  <c r="D179" i="1" s="1"/>
  <c r="D180" i="1" s="1"/>
  <c r="D181" i="1" s="1"/>
  <c r="D182" i="1" s="1"/>
  <c r="D183" i="1" s="1"/>
  <c r="D184" i="1" s="1"/>
  <c r="D185" i="1" s="1"/>
  <c r="C175" i="1"/>
  <c r="C176" i="1" s="1"/>
  <c r="C177" i="1" s="1"/>
  <c r="C178" i="1" s="1"/>
  <c r="C179" i="1" s="1"/>
  <c r="C180" i="1" s="1"/>
  <c r="C181" i="1" s="1"/>
  <c r="C182" i="1" s="1"/>
  <c r="C183" i="1" s="1"/>
  <c r="C184" i="1" s="1"/>
  <c r="C185" i="1" s="1"/>
  <c r="B175" i="1"/>
  <c r="B176" i="1" s="1"/>
  <c r="B177" i="1" s="1"/>
  <c r="B178" i="1" s="1"/>
  <c r="B179" i="1" s="1"/>
  <c r="B180" i="1" s="1"/>
  <c r="B181" i="1" s="1"/>
  <c r="B182" i="1" s="1"/>
  <c r="B183" i="1" s="1"/>
  <c r="B184" i="1" s="1"/>
  <c r="B185" i="1" s="1"/>
  <c r="D144" i="1"/>
  <c r="D145" i="1" s="1"/>
  <c r="D146" i="1" s="1"/>
  <c r="D147" i="1" s="1"/>
  <c r="D148" i="1" s="1"/>
  <c r="D149" i="1" s="1"/>
  <c r="D150" i="1" s="1"/>
  <c r="D151" i="1" s="1"/>
  <c r="D152" i="1" s="1"/>
  <c r="D153" i="1" s="1"/>
  <c r="D154" i="1" s="1"/>
  <c r="D155" i="1" s="1"/>
  <c r="D156" i="1" s="1"/>
  <c r="D157" i="1" s="1"/>
  <c r="D158" i="1" s="1"/>
  <c r="D159" i="1" s="1"/>
  <c r="D160" i="1" s="1"/>
  <c r="D161" i="1" s="1"/>
  <c r="D162" i="1" s="1"/>
  <c r="D163" i="1" s="1"/>
  <c r="D164" i="1" s="1"/>
  <c r="D165" i="1" s="1"/>
  <c r="D166" i="1" s="1"/>
  <c r="D167" i="1" s="1"/>
  <c r="D168" i="1" s="1"/>
  <c r="D169" i="1" s="1"/>
  <c r="D170" i="1" s="1"/>
  <c r="C143" i="1"/>
  <c r="C144" i="1" s="1"/>
  <c r="C145" i="1" s="1"/>
  <c r="C146" i="1" s="1"/>
  <c r="C147" i="1" s="1"/>
  <c r="C148" i="1" s="1"/>
  <c r="C149" i="1" s="1"/>
  <c r="C150" i="1" s="1"/>
  <c r="C151" i="1" s="1"/>
  <c r="C152" i="1" s="1"/>
  <c r="C153" i="1" s="1"/>
  <c r="C154" i="1" s="1"/>
  <c r="C155" i="1" s="1"/>
  <c r="C156" i="1" s="1"/>
  <c r="C157" i="1" s="1"/>
  <c r="C158" i="1" s="1"/>
  <c r="C159" i="1" s="1"/>
  <c r="C160" i="1" s="1"/>
  <c r="C161" i="1" s="1"/>
  <c r="C162" i="1" s="1"/>
  <c r="C163" i="1" s="1"/>
  <c r="C164" i="1" s="1"/>
  <c r="C165" i="1" s="1"/>
  <c r="C166" i="1" s="1"/>
  <c r="C167" i="1" s="1"/>
  <c r="C168" i="1" s="1"/>
  <c r="C169" i="1" s="1"/>
  <c r="C170" i="1" s="1"/>
  <c r="B143" i="1"/>
  <c r="B144" i="1" s="1"/>
  <c r="B145" i="1" s="1"/>
  <c r="B146" i="1" s="1"/>
  <c r="B147" i="1" s="1"/>
  <c r="B148" i="1" s="1"/>
  <c r="B149" i="1" s="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D133" i="1"/>
  <c r="D134" i="1" s="1"/>
  <c r="D135" i="1" s="1"/>
  <c r="D136" i="1" s="1"/>
  <c r="D137" i="1" s="1"/>
  <c r="D138" i="1" s="1"/>
  <c r="D139" i="1" s="1"/>
  <c r="D140" i="1" s="1"/>
  <c r="C132" i="1"/>
  <c r="C133" i="1" s="1"/>
  <c r="C134" i="1" s="1"/>
  <c r="C135" i="1" s="1"/>
  <c r="C136" i="1" s="1"/>
  <c r="C137" i="1" s="1"/>
  <c r="C138" i="1" s="1"/>
  <c r="C139" i="1" s="1"/>
  <c r="C140" i="1" s="1"/>
  <c r="B132" i="1"/>
  <c r="B133" i="1" s="1"/>
  <c r="B134" i="1" s="1"/>
  <c r="B135" i="1" s="1"/>
  <c r="B136" i="1" s="1"/>
  <c r="B137" i="1" s="1"/>
  <c r="B138" i="1" s="1"/>
  <c r="B139" i="1" s="1"/>
  <c r="B140" i="1" s="1"/>
  <c r="D116" i="1"/>
  <c r="D117" i="1" s="1"/>
  <c r="D118" i="1" s="1"/>
  <c r="D119" i="1" s="1"/>
  <c r="D120" i="1" s="1"/>
  <c r="D121" i="1" s="1"/>
  <c r="D122" i="1" s="1"/>
  <c r="D123" i="1" s="1"/>
  <c r="D124" i="1" s="1"/>
  <c r="D125" i="1" s="1"/>
  <c r="D126" i="1" s="1"/>
  <c r="D127" i="1" s="1"/>
  <c r="D128" i="1" s="1"/>
  <c r="D129" i="1" s="1"/>
  <c r="D130" i="1" s="1"/>
  <c r="B115" i="1"/>
  <c r="B116" i="1" s="1"/>
  <c r="B117" i="1" s="1"/>
  <c r="B118" i="1" s="1"/>
  <c r="B119" i="1" s="1"/>
  <c r="B120" i="1" s="1"/>
  <c r="B121" i="1" s="1"/>
  <c r="B122" i="1" s="1"/>
  <c r="B123" i="1" s="1"/>
  <c r="B124" i="1" s="1"/>
  <c r="B125" i="1" s="1"/>
  <c r="B126" i="1" s="1"/>
  <c r="B127" i="1" s="1"/>
  <c r="B128" i="1" s="1"/>
  <c r="B129" i="1" s="1"/>
  <c r="B130" i="1" s="1"/>
  <c r="C115" i="1"/>
  <c r="C116" i="1" s="1"/>
  <c r="C117" i="1" s="1"/>
  <c r="C118" i="1" s="1"/>
  <c r="C119" i="1" s="1"/>
  <c r="C120" i="1" s="1"/>
  <c r="C121" i="1" s="1"/>
  <c r="C122" i="1" s="1"/>
  <c r="C123" i="1" s="1"/>
  <c r="C124" i="1" s="1"/>
  <c r="C125" i="1" s="1"/>
  <c r="C126" i="1" s="1"/>
  <c r="C127" i="1" s="1"/>
  <c r="C128" i="1" s="1"/>
  <c r="C129" i="1" s="1"/>
  <c r="C130" i="1" s="1"/>
  <c r="D90" i="1"/>
  <c r="D91" i="1" s="1"/>
  <c r="C90" i="1"/>
  <c r="C91" i="1" s="1"/>
  <c r="B90" i="1"/>
  <c r="B91" i="1" s="1"/>
  <c r="D85" i="1"/>
  <c r="D86" i="1" s="1"/>
  <c r="D87" i="1" s="1"/>
  <c r="C85" i="1"/>
  <c r="C86" i="1" s="1"/>
  <c r="C87" i="1" s="1"/>
  <c r="B85" i="1"/>
  <c r="B86" i="1" s="1"/>
  <c r="B87" i="1" s="1"/>
  <c r="D95" i="1"/>
  <c r="D96" i="1" s="1"/>
  <c r="D97" i="1" s="1"/>
  <c r="D98" i="1" s="1"/>
  <c r="D99" i="1" s="1"/>
  <c r="D100" i="1" s="1"/>
  <c r="D101" i="1" s="1"/>
  <c r="D102" i="1" s="1"/>
  <c r="D103" i="1" s="1"/>
  <c r="D104" i="1" s="1"/>
  <c r="D105" i="1" s="1"/>
  <c r="D106" i="1" s="1"/>
  <c r="D107" i="1" s="1"/>
  <c r="D108" i="1" s="1"/>
  <c r="D109" i="1" s="1"/>
  <c r="D110" i="1" s="1"/>
  <c r="D111" i="1" s="1"/>
  <c r="D112" i="1" s="1"/>
  <c r="D113" i="1" s="1"/>
  <c r="C94" i="1"/>
  <c r="C95" i="1" s="1"/>
  <c r="C96" i="1" s="1"/>
  <c r="C97" i="1" s="1"/>
  <c r="C98" i="1" s="1"/>
  <c r="C99" i="1" s="1"/>
  <c r="C100" i="1" s="1"/>
  <c r="C101" i="1" s="1"/>
  <c r="C102" i="1" s="1"/>
  <c r="C103" i="1" s="1"/>
  <c r="C104" i="1" s="1"/>
  <c r="C105" i="1" s="1"/>
  <c r="C106" i="1" s="1"/>
  <c r="C107" i="1" s="1"/>
  <c r="C108" i="1" s="1"/>
  <c r="C109" i="1" s="1"/>
  <c r="C110" i="1" s="1"/>
  <c r="C111" i="1" s="1"/>
  <c r="C112" i="1" s="1"/>
  <c r="C113" i="1" s="1"/>
  <c r="B94" i="1"/>
  <c r="B95" i="1" s="1"/>
  <c r="B96" i="1" s="1"/>
  <c r="B97" i="1" s="1"/>
  <c r="B98" i="1" s="1"/>
  <c r="B99" i="1" s="1"/>
  <c r="B100" i="1" s="1"/>
  <c r="B101" i="1" s="1"/>
  <c r="B102" i="1" s="1"/>
  <c r="B103" i="1" s="1"/>
  <c r="B104" i="1" s="1"/>
  <c r="B105" i="1" s="1"/>
  <c r="B106" i="1" s="1"/>
  <c r="B107" i="1" s="1"/>
  <c r="B108" i="1" s="1"/>
  <c r="B109" i="1" s="1"/>
  <c r="B110" i="1" s="1"/>
  <c r="B111" i="1" s="1"/>
  <c r="B112" i="1" s="1"/>
  <c r="B113" i="1" s="1"/>
  <c r="D51" i="1"/>
  <c r="D52" i="1" s="1"/>
  <c r="D53" i="1" s="1"/>
  <c r="D54" i="1" s="1"/>
  <c r="D55" i="1" s="1"/>
  <c r="C50" i="1"/>
  <c r="C51" i="1" s="1"/>
  <c r="C52" i="1" s="1"/>
  <c r="C53" i="1" s="1"/>
  <c r="C54" i="1" s="1"/>
  <c r="C55" i="1" s="1"/>
  <c r="B50" i="1"/>
  <c r="B51" i="1" s="1"/>
  <c r="B52" i="1" s="1"/>
  <c r="B53" i="1" s="1"/>
  <c r="B54" i="1" s="1"/>
  <c r="B55" i="1" s="1"/>
  <c r="B56" i="1" l="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C56" i="1"/>
  <c r="C57" i="1" s="1"/>
  <c r="C58" i="1" s="1"/>
  <c r="C59" i="1" s="1"/>
  <c r="C60" i="1" s="1"/>
  <c r="C61" i="1" s="1"/>
  <c r="C62" i="1" s="1"/>
  <c r="C63" i="1" s="1"/>
  <c r="C64" i="1" s="1"/>
  <c r="C65" i="1" s="1"/>
  <c r="C66" i="1" s="1"/>
  <c r="C67" i="1" s="1"/>
  <c r="C68" i="1" s="1"/>
  <c r="C69" i="1" s="1"/>
  <c r="C70" i="1" s="1"/>
  <c r="C71" i="1" s="1"/>
  <c r="C72" i="1" s="1"/>
  <c r="C73" i="1" s="1"/>
  <c r="C74" i="1" s="1"/>
  <c r="C75" i="1" s="1"/>
  <c r="C76" i="1" s="1"/>
  <c r="C77" i="1" s="1"/>
  <c r="C78" i="1" s="1"/>
  <c r="C79" i="1" s="1"/>
  <c r="C80" i="1" s="1"/>
  <c r="C81" i="1" s="1"/>
  <c r="C82" i="1" s="1"/>
  <c r="D56" i="1"/>
  <c r="D57" i="1" s="1"/>
  <c r="D58" i="1" s="1"/>
  <c r="D59" i="1" s="1"/>
  <c r="D60" i="1" s="1"/>
  <c r="D61" i="1" s="1"/>
  <c r="D62" i="1" s="1"/>
  <c r="D63" i="1" s="1"/>
  <c r="D64" i="1" s="1"/>
  <c r="D65" i="1" s="1"/>
  <c r="D66" i="1" s="1"/>
  <c r="D67" i="1" s="1"/>
  <c r="D68" i="1" s="1"/>
  <c r="D69" i="1" s="1"/>
  <c r="D70" i="1" s="1"/>
  <c r="D71" i="1" s="1"/>
  <c r="D72" i="1" s="1"/>
  <c r="D73" i="1" s="1"/>
  <c r="D74" i="1" s="1"/>
  <c r="D75" i="1" s="1"/>
  <c r="D76" i="1" s="1"/>
  <c r="D77" i="1" s="1"/>
  <c r="D78" i="1" s="1"/>
  <c r="D79" i="1" s="1"/>
  <c r="D80" i="1" s="1"/>
  <c r="D81" i="1" s="1"/>
  <c r="D82" i="1" s="1"/>
  <c r="D8" i="1" l="1"/>
  <c r="D9" i="1" s="1"/>
  <c r="D10" i="1" s="1"/>
  <c r="D11" i="1" s="1"/>
  <c r="D12" i="1" s="1"/>
  <c r="D13" i="1" s="1"/>
  <c r="D14" i="1" s="1"/>
  <c r="D15" i="1" s="1"/>
  <c r="D16" i="1" s="1"/>
  <c r="D17" i="1" s="1"/>
  <c r="D18" i="1" s="1"/>
  <c r="D19" i="1" s="1"/>
  <c r="D20" i="1" s="1"/>
  <c r="D21" i="1" s="1"/>
  <c r="D22" i="1" s="1"/>
  <c r="C7" i="1"/>
  <c r="C8" i="1" s="1"/>
  <c r="C9" i="1" s="1"/>
  <c r="C10" i="1" s="1"/>
  <c r="C11" i="1" s="1"/>
  <c r="C12" i="1" s="1"/>
  <c r="C13" i="1" s="1"/>
  <c r="C14" i="1" s="1"/>
  <c r="C15" i="1" s="1"/>
  <c r="C16" i="1" s="1"/>
  <c r="C17" i="1" s="1"/>
  <c r="C18" i="1" s="1"/>
  <c r="C19" i="1" s="1"/>
  <c r="C20" i="1" s="1"/>
  <c r="C21" i="1" s="1"/>
  <c r="C22" i="1" s="1"/>
  <c r="C23" i="1" s="1"/>
  <c r="C24" i="1" s="1"/>
  <c r="C25" i="1" s="1"/>
  <c r="C26" i="1" s="1"/>
  <c r="C27" i="1" s="1"/>
  <c r="C28" i="1" s="1"/>
  <c r="C29" i="1" s="1"/>
  <c r="C30" i="1" s="1"/>
  <c r="C31" i="1" s="1"/>
  <c r="C32" i="1" s="1"/>
  <c r="C33" i="1" s="1"/>
  <c r="C34" i="1" s="1"/>
  <c r="C35" i="1" s="1"/>
  <c r="C36" i="1" s="1"/>
  <c r="C37" i="1" s="1"/>
  <c r="C38" i="1" s="1"/>
  <c r="C39" i="1" s="1"/>
  <c r="C40" i="1" l="1"/>
  <c r="C41" i="1"/>
  <c r="C43" i="1"/>
  <c r="C44" i="1" s="1"/>
  <c r="C45" i="1" s="1"/>
  <c r="C46" i="1" s="1"/>
  <c r="C47" i="1" s="1"/>
  <c r="C42" i="1"/>
  <c r="D23" i="1"/>
  <c r="D24" i="1" s="1"/>
  <c r="D25" i="1" s="1"/>
  <c r="D26" i="1" s="1"/>
  <c r="D27" i="1" s="1"/>
  <c r="D28" i="1" s="1"/>
  <c r="D29" i="1" s="1"/>
  <c r="D30" i="1" s="1"/>
  <c r="D31" i="1" s="1"/>
  <c r="D32" i="1" s="1"/>
  <c r="D33" i="1" s="1"/>
  <c r="D34" i="1" s="1"/>
  <c r="D35" i="1" s="1"/>
  <c r="D36" i="1" s="1"/>
  <c r="D37" i="1" s="1"/>
  <c r="D38" i="1" s="1"/>
  <c r="D39" i="1" s="1"/>
  <c r="B6" i="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l="1"/>
  <c r="B43" i="1" s="1"/>
  <c r="B44" i="1" s="1"/>
  <c r="B45" i="1" s="1"/>
  <c r="B46" i="1" s="1"/>
  <c r="B47" i="1" s="1"/>
  <c r="B41" i="1"/>
  <c r="D40" i="1"/>
  <c r="D44" i="1" s="1"/>
  <c r="D45" i="1" s="1"/>
  <c r="D46" i="1" s="1"/>
  <c r="D47" i="1" s="1"/>
  <c r="B42" i="1" l="1"/>
</calcChain>
</file>

<file path=xl/comments1.xml><?xml version="1.0" encoding="utf-8"?>
<comments xmlns="http://schemas.openxmlformats.org/spreadsheetml/2006/main">
  <authors>
    <author>Windows ユーザー</author>
  </authors>
  <commentList>
    <comment ref="I3" authorId="0" shapeId="0">
      <text>
        <r>
          <rPr>
            <b/>
            <sz val="9"/>
            <color indexed="81"/>
            <rFont val="MS P ゴシック"/>
            <family val="3"/>
            <charset val="128"/>
          </rPr>
          <t xml:space="preserve">◎：標準機能にて対応可
○：標準適用により対応可
　　→パラメータ設定の変更等、標準機能の設定変更等で対応できるもの
△：代替案により対応可
▲：カスタマイズにより対応可
×：対応不可
</t>
        </r>
      </text>
    </comment>
  </commentList>
</comments>
</file>

<file path=xl/sharedStrings.xml><?xml version="1.0" encoding="utf-8"?>
<sst xmlns="http://schemas.openxmlformats.org/spreadsheetml/2006/main" count="1137" uniqueCount="486">
  <si>
    <t>機能名称</t>
  </si>
  <si>
    <t>機能の定義</t>
  </si>
  <si>
    <t>重要性</t>
  </si>
  <si>
    <t>備考</t>
  </si>
  <si>
    <t>貴社回答欄</t>
  </si>
  <si>
    <t>パッケージ
対応度</t>
  </si>
  <si>
    <t>貴社製品の対応状況
（機能詳細、カスタマイズ理由等）</t>
  </si>
  <si>
    <t>改変コスト
（カスタマイズが発生する場合の費用）
(単位:千円)</t>
  </si>
  <si>
    <t>構築コストを考慮し、業務にある程度適用できるように、パラメータの設定により動作を変更することができるパッケージ製品を活用し、将来性を念頭に構築すること。</t>
  </si>
  <si>
    <t>「地方公営企業法」、「地方公営企業法施行令」、「地方公営企業法施行規則」、「地方公営企業の会計規程の準則について」に基づいたシステムであるか。また、平成26年4月1日より施行となった新地方公営企業会計制度に対応していること。</t>
  </si>
  <si>
    <t>業務量や業務範囲に応じて、いつでもクライアントの追加ができること。</t>
  </si>
  <si>
    <t>導入後も必要に応じてバージョンアップが可能なこと。</t>
  </si>
  <si>
    <t>複数の職員に同一の使用制限を与える場合には、グループ（課・所属・係）単位で設定できること。</t>
  </si>
  <si>
    <t>出力帳票はPDFへの出力が可能なこと。</t>
  </si>
  <si>
    <t>すべての帳票において、印刷の際、プレビュー画面により印刷枚数を確認でき、帳票等の用紙サイズを容易に変更できること。</t>
  </si>
  <si>
    <t>3条予算の執行時における勘定科目において、予算科目と異なった科目での仕訳を行うことができること。</t>
  </si>
  <si>
    <t>予算科目ごとに消費税率を個別設定できること。</t>
  </si>
  <si>
    <t>事業ごとに科目管理ができること。</t>
  </si>
  <si>
    <t>定期的に連続して発生する伝票は、伝票登録後、次に発生する仕訳を自動表示する機能があること。</t>
  </si>
  <si>
    <t>期中税抜起票方式と期中税込起票方式に対応できること。</t>
  </si>
  <si>
    <t>過去に起票した伝票を参照し、新規伝票を起票できること。</t>
  </si>
  <si>
    <t>仕訳帳が作成できること。</t>
  </si>
  <si>
    <t>伝票の履歴表示が100件以上できること。</t>
  </si>
  <si>
    <t>調定、調定減、収入、支出負担行為、支出、支払、振替の各伝票において、所属・職員・起案日・決裁日・予算および勘定科目・決裁金額・支払日・取引先の各検索項目で伝票照会できること。</t>
  </si>
  <si>
    <t>伝票照会後、当該伝票の履歴を表示する機能を有していること。たとえば、当該支出負担行為に対する支出または支払伝票、あるいは調定伝票に対する収入伝票を表示できること。</t>
  </si>
  <si>
    <t>決算時の消費税計算時に中間納付額（国税分・地方税分）、貸倒回収に係る税額、修繕引当金、リバースチャージ（特定課税仕入れ）、固定資産の交換などを考慮し、計算できること。</t>
  </si>
  <si>
    <t>取引先登録については１業者３口座以上持つことが可能であるか。また前払口座の管理ができ、支出伝票で前払金の仕訳を行ったときは自動的に前払金口座が表示されること。</t>
  </si>
  <si>
    <t>取引先登録で登録した業者情報は、債権者、債務者のどちらの情報としても利用できること。</t>
  </si>
  <si>
    <t>伝票起票時の支払入力方法において、複数取引先入力可能の場合、常に単独入力の場合の選択ができること。</t>
  </si>
  <si>
    <t>取引先入力において、マスタにない任意の取引先入力を行うことを禁止・許可を選択できること。</t>
  </si>
  <si>
    <t>取引先コードは7桁以上設定できること。</t>
  </si>
  <si>
    <t>異なる事業会計でも取引先マスタを一元管理できること。また、事業会計ごとに取引先マスタを管理することもできること。</t>
  </si>
  <si>
    <t>支出予算繰越指定（負担行為残高）において、支出予算を繰越す場合と繰越さない場合の選択ができること。</t>
  </si>
  <si>
    <t>固定資産残高表示方法において、貸借両方に残高を表示する場合、借方マイナス貸方で残高を表示する場合の選択ができること。</t>
  </si>
  <si>
    <t>支払予定日において、支払予定日を自動表示しない場合、支払日を自動表示する場合、支払予定日の入力を行わない場合の選択ができること。</t>
  </si>
  <si>
    <t>取引先の入力方法において、複数入力可能・常に単独入力を選択できること。</t>
  </si>
  <si>
    <t>日々登録するデータを基に、精算表や決算書等の法令で定める決算書類を作表できること。</t>
  </si>
  <si>
    <t>総勘定元帳は「目」での表示、内訳簿においては、各科目の末端までの表示が可能なこと。</t>
  </si>
  <si>
    <t>調定伝票、調定減伝票、収入伝票、支出伝票、支払伝票、振替伝票は単票形式の伝票とは別に、日ごとで集計された一覧表でも出力されること。</t>
  </si>
  <si>
    <t>すべての伝票・帳票については、Word、Excelにエクスポートできるか。また、CSV形式にてエクスポートできること。</t>
  </si>
  <si>
    <t>以下の帳票が出力できること。
当初予算要求書、当初予算実施計画、当初予算実施計画明細書、当初予算内訳書、当初予算消費税集計表、当初予算消費税算出表、当初予算試算表、当初予算予定損益計算書、当初予算予定貸借対照表、当初予算資金計画、補正予算要求書、補正予算実施計画、補正予算実施計画明細書、補正予算内訳書、補正予算消費税集計表、補正予算消費税算出表、補正予算試算表、補正予算予定損益計算書、補正予算予定貸借対照表、補正予算資金計画、キャッシュフロー計算書（当初予算、補正予算、決算見込）、キャッシュフロー計算書前年比較（当初予算、補正予算、決算見込）
※なお、同等の帳票類が出力できる場合は対応可とする。</t>
  </si>
  <si>
    <t>クライアントにおいて、公営企業会計システムを動作させるためにWindowsに標準搭載されているソフトウェア以外をインストールする必要がないこと（MS Office,Adobeを除く）。</t>
    <rPh sb="11" eb="15">
      <t>コウエイキギョウ</t>
    </rPh>
    <rPh sb="38" eb="40">
      <t>ヒョウジュン</t>
    </rPh>
    <rPh sb="40" eb="42">
      <t>トウサイ</t>
    </rPh>
    <rPh sb="53" eb="55">
      <t>イガイ</t>
    </rPh>
    <rPh sb="64" eb="66">
      <t>ヒツヨウ</t>
    </rPh>
    <phoneticPr fontId="20"/>
  </si>
  <si>
    <t>データベースは、データを安定して管理するさまざまな機能はもちろん、データを活用・分析する機能まで、すべての機能がオールインワンで備わっていること。</t>
    <rPh sb="12" eb="14">
      <t>アンテイ</t>
    </rPh>
    <rPh sb="16" eb="18">
      <t>カンリ</t>
    </rPh>
    <rPh sb="25" eb="27">
      <t>キノウ</t>
    </rPh>
    <rPh sb="37" eb="39">
      <t>カツヨウ</t>
    </rPh>
    <rPh sb="40" eb="42">
      <t>ブンセキ</t>
    </rPh>
    <rPh sb="44" eb="46">
      <t>キノウ</t>
    </rPh>
    <rPh sb="53" eb="55">
      <t>キノウ</t>
    </rPh>
    <rPh sb="64" eb="65">
      <t>ソナ</t>
    </rPh>
    <phoneticPr fontId="20"/>
  </si>
  <si>
    <t>データベースの透過的な暗号化により、不正なアクセスやデータ紛失などによる情報漏えいからデータ資産を保護することが可能なこと。また、統一されたセキュリティ ポリシーに基づいて運用することが可能なデータベースであること。</t>
    <rPh sb="56" eb="58">
      <t>カノウ</t>
    </rPh>
    <phoneticPr fontId="20"/>
  </si>
  <si>
    <t xml:space="preserve">データの統合から多次元分析・データ帳票作成など一般的な BI (Business Intelligence) 機能を利用することができること。また、使いなれた Excel やブラウザで誰もが利用できる BI 環境が提供可能なデータベースであること。 </t>
    <rPh sb="17" eb="19">
      <t>チョウヒョウ</t>
    </rPh>
    <rPh sb="19" eb="21">
      <t>サクセイ</t>
    </rPh>
    <rPh sb="107" eb="109">
      <t>テイキョウ</t>
    </rPh>
    <rPh sb="109" eb="111">
      <t>カノウ</t>
    </rPh>
    <phoneticPr fontId="20"/>
  </si>
  <si>
    <t>Ｗｅｂシステムとしての運用が可能であること。</t>
    <rPh sb="11" eb="13">
      <t>ウンヨウ</t>
    </rPh>
    <rPh sb="14" eb="16">
      <t>カノウ</t>
    </rPh>
    <phoneticPr fontId="20"/>
  </si>
  <si>
    <t>データのバックアップ機能を有していること。</t>
    <rPh sb="10" eb="12">
      <t>キノウ</t>
    </rPh>
    <rPh sb="13" eb="14">
      <t>ユウ</t>
    </rPh>
    <phoneticPr fontId="20"/>
  </si>
  <si>
    <t>システム利用者ごとのイベントログ管理ができること。（ログイン、プログラム起動、マスタ更新、更新実行、ログイン失敗など）</t>
    <rPh sb="4" eb="7">
      <t>リヨウシャ</t>
    </rPh>
    <phoneticPr fontId="17"/>
  </si>
  <si>
    <t>メニュー画面は階層型で表示され、職員ごとに実行可能な処理や事業会計を制限できること。</t>
    <rPh sb="4" eb="6">
      <t>ガメン</t>
    </rPh>
    <rPh sb="7" eb="10">
      <t>カイソウガタ</t>
    </rPh>
    <rPh sb="11" eb="13">
      <t>ヒョウジ</t>
    </rPh>
    <rPh sb="16" eb="18">
      <t>ショクイン</t>
    </rPh>
    <rPh sb="21" eb="23">
      <t>ジッコウ</t>
    </rPh>
    <rPh sb="23" eb="25">
      <t>カノウ</t>
    </rPh>
    <rPh sb="26" eb="28">
      <t>ショリ</t>
    </rPh>
    <rPh sb="29" eb="31">
      <t>ジギョウ</t>
    </rPh>
    <rPh sb="31" eb="33">
      <t>カイケイ</t>
    </rPh>
    <rPh sb="34" eb="36">
      <t>セイゲン</t>
    </rPh>
    <phoneticPr fontId="1"/>
  </si>
  <si>
    <t>操作職員ごとにメニュー画面を構成することができ、不必要な処理メニューを表示しないよう配慮がされていること。</t>
    <rPh sb="0" eb="2">
      <t>ソウサ</t>
    </rPh>
    <rPh sb="2" eb="4">
      <t>ショクイン</t>
    </rPh>
    <rPh sb="11" eb="13">
      <t>ガメン</t>
    </rPh>
    <rPh sb="14" eb="16">
      <t>コウセイ</t>
    </rPh>
    <rPh sb="24" eb="27">
      <t>フヒツヨウ</t>
    </rPh>
    <rPh sb="28" eb="30">
      <t>ショリ</t>
    </rPh>
    <rPh sb="35" eb="37">
      <t>ヒョウジ</t>
    </rPh>
    <rPh sb="42" eb="44">
      <t>ハイリョ</t>
    </rPh>
    <phoneticPr fontId="1"/>
  </si>
  <si>
    <t>マルチタスク対応しており、複数の画面を同時に開くことが可能なこと。(支出伝票を起票している時に、支払の確認があった場合などにおいて、別画面を開いて作業を行うことを可能とするため。)</t>
    <rPh sb="6" eb="8">
      <t>タイオウ</t>
    </rPh>
    <rPh sb="13" eb="15">
      <t>フクスウ</t>
    </rPh>
    <rPh sb="16" eb="18">
      <t>ガメン</t>
    </rPh>
    <rPh sb="19" eb="21">
      <t>ドウジ</t>
    </rPh>
    <rPh sb="22" eb="23">
      <t>ヒラ</t>
    </rPh>
    <rPh sb="27" eb="29">
      <t>カノウ</t>
    </rPh>
    <phoneticPr fontId="1"/>
  </si>
  <si>
    <t>システムのヘルプ機能を有しており、キーワード検索等ができること。</t>
    <rPh sb="8" eb="10">
      <t>キノウ</t>
    </rPh>
    <rPh sb="11" eb="12">
      <t>ユウ</t>
    </rPh>
    <rPh sb="22" eb="25">
      <t>ケンサクナド</t>
    </rPh>
    <phoneticPr fontId="1"/>
  </si>
  <si>
    <t>日付の入力時は直接入力する方法と、カレンダーから選択入力することが可能なこと。</t>
    <rPh sb="0" eb="2">
      <t>ヒヅケ</t>
    </rPh>
    <rPh sb="3" eb="6">
      <t>ニュウリョクジ</t>
    </rPh>
    <rPh sb="7" eb="9">
      <t>チョクセツ</t>
    </rPh>
    <rPh sb="9" eb="11">
      <t>ニュウリョク</t>
    </rPh>
    <rPh sb="13" eb="15">
      <t>ホウホウ</t>
    </rPh>
    <rPh sb="24" eb="26">
      <t>センタク</t>
    </rPh>
    <rPh sb="26" eb="28">
      <t>ニュウリョク</t>
    </rPh>
    <rPh sb="33" eb="35">
      <t>カノウ</t>
    </rPh>
    <phoneticPr fontId="1"/>
  </si>
  <si>
    <t>日付入力時は誤りを防ぐため、銀行休日や土日、祝祭日をチェックする機能を有すること。</t>
    <rPh sb="0" eb="2">
      <t>ヒヅケ</t>
    </rPh>
    <rPh sb="2" eb="5">
      <t>ニュウリョクジ</t>
    </rPh>
    <rPh sb="6" eb="7">
      <t>アヤマ</t>
    </rPh>
    <rPh sb="9" eb="10">
      <t>フセ</t>
    </rPh>
    <rPh sb="14" eb="16">
      <t>ギンコウ</t>
    </rPh>
    <rPh sb="16" eb="18">
      <t>キュウジツ</t>
    </rPh>
    <rPh sb="19" eb="21">
      <t>ドニチ</t>
    </rPh>
    <rPh sb="22" eb="25">
      <t>シュクサイジツ</t>
    </rPh>
    <rPh sb="32" eb="34">
      <t>キノウ</t>
    </rPh>
    <rPh sb="35" eb="36">
      <t>ユウ</t>
    </rPh>
    <phoneticPr fontId="1"/>
  </si>
  <si>
    <t>人件費等の共通経費の入力の手間を省くため、Excelで情報入力したものを取り込んで、一括で伝票を自動作成する機能を有すること。自動作成の対象伝票は、調定・調定減・収入・振替・支出負担行為・支出などとする。</t>
  </si>
  <si>
    <t>対象伝票を全て備考へ記載してください。また、オンライン登録データと一括登録のデータで差異が発生する場合は内容を具体的に記入してください。</t>
    <rPh sb="0" eb="2">
      <t>タイショウ</t>
    </rPh>
    <rPh sb="2" eb="4">
      <t>デンピョウ</t>
    </rPh>
    <rPh sb="5" eb="6">
      <t>スベ</t>
    </rPh>
    <rPh sb="7" eb="9">
      <t>ビコウ</t>
    </rPh>
    <rPh sb="10" eb="12">
      <t>キサイ</t>
    </rPh>
    <rPh sb="27" eb="29">
      <t>トウロク</t>
    </rPh>
    <rPh sb="33" eb="35">
      <t>イッカツ</t>
    </rPh>
    <rPh sb="35" eb="37">
      <t>トウロク</t>
    </rPh>
    <rPh sb="42" eb="44">
      <t>サイ</t>
    </rPh>
    <rPh sb="45" eb="47">
      <t>ハッセイ</t>
    </rPh>
    <rPh sb="49" eb="51">
      <t>バアイ</t>
    </rPh>
    <rPh sb="52" eb="54">
      <t>ナイヨウ</t>
    </rPh>
    <rPh sb="55" eb="57">
      <t>グタイ</t>
    </rPh>
    <rPh sb="57" eb="58">
      <t>テキ</t>
    </rPh>
    <rPh sb="59" eb="61">
      <t>キニュウ</t>
    </rPh>
    <phoneticPr fontId="19"/>
  </si>
  <si>
    <t>システムを利用する際に、ID（職員番号等）およびパスワードでのセキュリティを備えていること。</t>
    <rPh sb="17" eb="19">
      <t>バンゴウ</t>
    </rPh>
    <phoneticPr fontId="18"/>
  </si>
  <si>
    <t>予算科目、勘定科目を期中に変更しても、運用上支障が出ないよう工夫がされていること。また、変更を行っても前年度比較できること。</t>
    <rPh sb="0" eb="2">
      <t>ヨサン</t>
    </rPh>
    <rPh sb="2" eb="4">
      <t>カモク</t>
    </rPh>
    <rPh sb="5" eb="7">
      <t>カンジョウ</t>
    </rPh>
    <rPh sb="7" eb="9">
      <t>カモク</t>
    </rPh>
    <rPh sb="10" eb="12">
      <t>キチュウ</t>
    </rPh>
    <rPh sb="13" eb="15">
      <t>ヘンコウ</t>
    </rPh>
    <rPh sb="19" eb="21">
      <t>ウンヨウ</t>
    </rPh>
    <rPh sb="21" eb="22">
      <t>ジョウ</t>
    </rPh>
    <rPh sb="22" eb="24">
      <t>シショウ</t>
    </rPh>
    <rPh sb="25" eb="26">
      <t>デ</t>
    </rPh>
    <rPh sb="30" eb="32">
      <t>クフウ</t>
    </rPh>
    <rPh sb="44" eb="46">
      <t>ヘンコウ</t>
    </rPh>
    <rPh sb="47" eb="48">
      <t>オコナ</t>
    </rPh>
    <rPh sb="51" eb="54">
      <t>ゼンネンド</t>
    </rPh>
    <rPh sb="54" eb="56">
      <t>ヒカク</t>
    </rPh>
    <phoneticPr fontId="1"/>
  </si>
  <si>
    <t>予算科目については、7階層管理ができること。（款・項・目・節・細節以降に2階層）</t>
    <rPh sb="0" eb="2">
      <t>ヨサン</t>
    </rPh>
    <rPh sb="2" eb="4">
      <t>カモク</t>
    </rPh>
    <rPh sb="11" eb="13">
      <t>カイソウ</t>
    </rPh>
    <rPh sb="13" eb="15">
      <t>カンリ</t>
    </rPh>
    <rPh sb="23" eb="24">
      <t>カン</t>
    </rPh>
    <rPh sb="25" eb="26">
      <t>コウ</t>
    </rPh>
    <rPh sb="27" eb="28">
      <t>モク</t>
    </rPh>
    <rPh sb="29" eb="30">
      <t>セツ</t>
    </rPh>
    <rPh sb="31" eb="33">
      <t>サイセツ</t>
    </rPh>
    <rPh sb="33" eb="35">
      <t>イコウ</t>
    </rPh>
    <rPh sb="37" eb="39">
      <t>カイソウ</t>
    </rPh>
    <phoneticPr fontId="1"/>
  </si>
  <si>
    <t>同一名の支出節または細節を異なる「目」ごとに任意のコードで設定することが可能であること。</t>
    <rPh sb="0" eb="2">
      <t>ドウイツ</t>
    </rPh>
    <rPh sb="2" eb="3">
      <t>メイ</t>
    </rPh>
    <rPh sb="4" eb="6">
      <t>シシュツ</t>
    </rPh>
    <rPh sb="6" eb="7">
      <t>ブシ</t>
    </rPh>
    <rPh sb="10" eb="11">
      <t>ホソ</t>
    </rPh>
    <rPh sb="11" eb="12">
      <t>セツ</t>
    </rPh>
    <rPh sb="13" eb="14">
      <t>コト</t>
    </rPh>
    <rPh sb="17" eb="18">
      <t>メ</t>
    </rPh>
    <rPh sb="22" eb="24">
      <t>ニンイ</t>
    </rPh>
    <rPh sb="29" eb="31">
      <t>セッテイ</t>
    </rPh>
    <rPh sb="36" eb="38">
      <t>カノウ</t>
    </rPh>
    <phoneticPr fontId="1"/>
  </si>
  <si>
    <t>以下の伝票および帳票が入力・出力できること。
調定伝票、調定減伝票、収入伝票、調定兼収入伝票、予定負担行為伝票、負担行為伝票、変更負担行為伝票、負担行為兼支出伝票、支出伝票、支払伝票、振替伝票、流用伝票、充当伝票、納入通知書、出張命令書、資金前渡（概算払）精算表
※なお、同等の伝票・帳票類が出力できる場合は対応可とする。</t>
    <rPh sb="121" eb="123">
      <t>マエワタ</t>
    </rPh>
    <rPh sb="140" eb="142">
      <t>デンピョウ</t>
    </rPh>
    <phoneticPr fontId="1"/>
  </si>
  <si>
    <t>以下の伝票類が出力できること。
調定伝票、調定減伝票、収入伝票、調定兼収入伝票、予定負担行為伝票、負担行為伝票、変更負担行為伝票、負担行為兼支出伝票、支出伝票、支払伝票、振替伝票、流用伝票、充当伝票、納入通知書
※なお、同等の伝票類が出力できる場合は対応可とする。</t>
    <rPh sb="114" eb="116">
      <t>デンピョウ</t>
    </rPh>
    <phoneticPr fontId="1"/>
  </si>
  <si>
    <t>以下の帳票が出力できること。
日計表、収入日計表、支出日計表、前受金精算・未精算一覧表、前払金精算・未精算一覧表、調定伝票一覧表、収入伝票一覧表、調定減伝票一覧表、振込依頼書、予定負担行為未執行一覧表、負担行為未執行一覧表、支出伝票一覧表、支払伝票一覧表、出張命令書、資金前渡（概算払）精算・未精算一覧表、還付・未還付一覧表、口座振込通知書、振替伝票一覧表、流用充当明細表、入金日別納付書一覧表、未入金納付書一覧表、納入通知書一覧表、総勘定元帳、合計残高試算表、月次損益計算書、月次貸借対照表、未収金内訳書、未払金内訳書、経営状況調、節別明細表、過年度未収金調書、現金預金出納簿、金融機関別残高一覧表、摘要検索元帳、収入予算執行整理簿、収入予算執行状況表、支出予算執行整理簿、支出予算執行状況表、摘要検索執行状況表、資金予算表、資金予算明細表、月次キャッシュフロー計算書、消費税区分別一覧表、消費税集計表、消費税算出表、消費税申告書、決算報告書、収益費用明細書、資本的収支明細書、損益計算書、貸借対照表、剰余金計算書、剰余金処分(案)計算書、精算表、予算決算対比表、補填財源明細書、キャッシュフロー計算書（直接法・間接法）、比較損益計算書、比較貸借対照表
※なお、同等の帳票類が出力できる場合は対応可とする。</t>
    <rPh sb="533" eb="535">
      <t>ドウトウ</t>
    </rPh>
    <rPh sb="536" eb="538">
      <t>チョウヒョウ</t>
    </rPh>
    <rPh sb="538" eb="539">
      <t>ルイ</t>
    </rPh>
    <rPh sb="540" eb="542">
      <t>シュツリョク</t>
    </rPh>
    <rPh sb="545" eb="547">
      <t>バアイ</t>
    </rPh>
    <rPh sb="548" eb="550">
      <t>タイオウ</t>
    </rPh>
    <phoneticPr fontId="1"/>
  </si>
  <si>
    <t>管理者がパスワードをリセットできること。リセット後のパスワードについては自動で設定されることが望ましい。</t>
    <rPh sb="24" eb="25">
      <t>ゴ</t>
    </rPh>
    <rPh sb="36" eb="38">
      <t>ジドウ</t>
    </rPh>
    <rPh sb="39" eb="41">
      <t>セッテイ</t>
    </rPh>
    <rPh sb="47" eb="48">
      <t>ノゾ</t>
    </rPh>
    <phoneticPr fontId="18"/>
  </si>
  <si>
    <t>自身のパスワードについては、任意で変更が可能であること。また、有効期限の設定などにより定期的な変更を促すことができること。</t>
    <phoneticPr fontId="18"/>
  </si>
  <si>
    <t>対象の帳票を列記してください。</t>
    <rPh sb="0" eb="2">
      <t>タイショウ</t>
    </rPh>
    <rPh sb="3" eb="5">
      <t>チョウヒョウ</t>
    </rPh>
    <rPh sb="6" eb="8">
      <t>レッキ</t>
    </rPh>
    <phoneticPr fontId="19"/>
  </si>
  <si>
    <t>人事異動による組織改編や承認者・決裁者の変更等に対応できること。一括変更処理ができ、年度ごとに複数回実施ができること。</t>
    <rPh sb="0" eb="2">
      <t>ジンジ</t>
    </rPh>
    <rPh sb="2" eb="4">
      <t>イドウ</t>
    </rPh>
    <rPh sb="7" eb="9">
      <t>ソシキ</t>
    </rPh>
    <rPh sb="9" eb="11">
      <t>カイヘン</t>
    </rPh>
    <rPh sb="12" eb="15">
      <t>ショウニンシャ</t>
    </rPh>
    <rPh sb="16" eb="18">
      <t>ケッサイ</t>
    </rPh>
    <rPh sb="18" eb="19">
      <t>シャ</t>
    </rPh>
    <rPh sb="20" eb="22">
      <t>ヘンコウ</t>
    </rPh>
    <rPh sb="22" eb="23">
      <t>トウ</t>
    </rPh>
    <rPh sb="24" eb="26">
      <t>タイオウ</t>
    </rPh>
    <rPh sb="32" eb="34">
      <t>イッカツ</t>
    </rPh>
    <rPh sb="34" eb="36">
      <t>ヘンコウ</t>
    </rPh>
    <rPh sb="36" eb="38">
      <t>ショリ</t>
    </rPh>
    <rPh sb="42" eb="44">
      <t>ネンド</t>
    </rPh>
    <rPh sb="47" eb="50">
      <t>フクスウカイ</t>
    </rPh>
    <rPh sb="50" eb="52">
      <t>ジッシ</t>
    </rPh>
    <phoneticPr fontId="2"/>
  </si>
  <si>
    <t>電子帳簿保存法に対応できること。</t>
    <rPh sb="0" eb="2">
      <t>デンシ</t>
    </rPh>
    <rPh sb="8" eb="10">
      <t>タイオウ</t>
    </rPh>
    <phoneticPr fontId="2"/>
  </si>
  <si>
    <t>会計システムの伝票や伺い以外でも任意の伺い書を電子決裁できること。</t>
    <rPh sb="0" eb="2">
      <t>カイケイ</t>
    </rPh>
    <rPh sb="7" eb="9">
      <t>デンピョウ</t>
    </rPh>
    <rPh sb="10" eb="11">
      <t>ウカガ</t>
    </rPh>
    <rPh sb="12" eb="14">
      <t>イガイ</t>
    </rPh>
    <rPh sb="16" eb="18">
      <t>ニンイ</t>
    </rPh>
    <rPh sb="19" eb="20">
      <t>ウカガ</t>
    </rPh>
    <rPh sb="21" eb="22">
      <t>ショ</t>
    </rPh>
    <rPh sb="23" eb="27">
      <t>デンシケッサイ</t>
    </rPh>
    <phoneticPr fontId="10"/>
  </si>
  <si>
    <t>年度別かつ伝票区分別かつ伝票細別かつ所属グループごとに決裁フローを登録できること。
※伝票細別とは、例えば支出伝票の場合、「直払、未払、負担参照、兼命令」というような伝票の区分を指す。</t>
    <rPh sb="0" eb="2">
      <t>ネンド</t>
    </rPh>
    <rPh sb="2" eb="3">
      <t>ベツ</t>
    </rPh>
    <rPh sb="5" eb="7">
      <t>デンピョウ</t>
    </rPh>
    <rPh sb="7" eb="9">
      <t>クブン</t>
    </rPh>
    <rPh sb="9" eb="10">
      <t>ベツ</t>
    </rPh>
    <rPh sb="12" eb="14">
      <t>デンピョウ</t>
    </rPh>
    <rPh sb="14" eb="16">
      <t>サイベツ</t>
    </rPh>
    <rPh sb="18" eb="20">
      <t>ショゾク</t>
    </rPh>
    <rPh sb="27" eb="29">
      <t>ケッサイ</t>
    </rPh>
    <rPh sb="33" eb="35">
      <t>トウロク</t>
    </rPh>
    <rPh sb="43" eb="45">
      <t>デンピョウ</t>
    </rPh>
    <rPh sb="45" eb="47">
      <t>サイベツ</t>
    </rPh>
    <rPh sb="50" eb="51">
      <t>タト</t>
    </rPh>
    <rPh sb="53" eb="55">
      <t>シシュツ</t>
    </rPh>
    <rPh sb="55" eb="57">
      <t>デンピョウ</t>
    </rPh>
    <rPh sb="58" eb="60">
      <t>バアイ</t>
    </rPh>
    <rPh sb="62" eb="63">
      <t>チョク</t>
    </rPh>
    <rPh sb="63" eb="64">
      <t>ハラ</t>
    </rPh>
    <rPh sb="65" eb="67">
      <t>ミハラ</t>
    </rPh>
    <rPh sb="68" eb="70">
      <t>フタン</t>
    </rPh>
    <rPh sb="70" eb="72">
      <t>サンショウ</t>
    </rPh>
    <rPh sb="73" eb="74">
      <t>ケン</t>
    </rPh>
    <rPh sb="74" eb="76">
      <t>メイレイ</t>
    </rPh>
    <rPh sb="83" eb="85">
      <t>デンピョウ</t>
    </rPh>
    <rPh sb="86" eb="88">
      <t>クブン</t>
    </rPh>
    <rPh sb="89" eb="90">
      <t>サ</t>
    </rPh>
    <phoneticPr fontId="1"/>
  </si>
  <si>
    <t>所属グループごとに、システムに登録されている職員マスタを参照し承認者を登録できること。</t>
    <rPh sb="0" eb="2">
      <t>ショゾク</t>
    </rPh>
    <rPh sb="15" eb="17">
      <t>トウロク</t>
    </rPh>
    <rPh sb="22" eb="24">
      <t>ショクイン</t>
    </rPh>
    <rPh sb="28" eb="30">
      <t>サンショウ</t>
    </rPh>
    <rPh sb="31" eb="34">
      <t>ショウニンシャ</t>
    </rPh>
    <rPh sb="35" eb="37">
      <t>トウロク</t>
    </rPh>
    <phoneticPr fontId="1"/>
  </si>
  <si>
    <t>一つの決裁欄（例えば、グループ長欄）に最大５つの職員設定ができること。設定された職員については順不同でも全職員が決裁すると、次の決裁欄（例えば、課長欄）に申請がいくこと。</t>
    <rPh sb="15" eb="16">
      <t>チョウ</t>
    </rPh>
    <rPh sb="47" eb="50">
      <t>ジュンフドウ</t>
    </rPh>
    <rPh sb="52" eb="53">
      <t>ゼン</t>
    </rPh>
    <phoneticPr fontId="1"/>
  </si>
  <si>
    <t>合議欄の職員は確認・承認順番の概念はなく、かつ全員が確認・承認をする必要はないこと。</t>
    <rPh sb="0" eb="2">
      <t>ゴウギ</t>
    </rPh>
    <rPh sb="2" eb="3">
      <t>ラン</t>
    </rPh>
    <rPh sb="4" eb="6">
      <t>ショクイン</t>
    </rPh>
    <rPh sb="7" eb="9">
      <t>カクニン</t>
    </rPh>
    <rPh sb="10" eb="12">
      <t>ショウニン</t>
    </rPh>
    <rPh sb="12" eb="14">
      <t>ジュンバン</t>
    </rPh>
    <rPh sb="15" eb="17">
      <t>ガイネン</t>
    </rPh>
    <rPh sb="23" eb="25">
      <t>ゼンイン</t>
    </rPh>
    <rPh sb="26" eb="28">
      <t>カクニン</t>
    </rPh>
    <rPh sb="29" eb="31">
      <t>ショウニン</t>
    </rPh>
    <rPh sb="34" eb="36">
      <t>ヒツヨウ</t>
    </rPh>
    <phoneticPr fontId="1"/>
  </si>
  <si>
    <t>年度ごとに決裁フローマスタ一覧表を作成できること。</t>
    <rPh sb="0" eb="2">
      <t>ネンド</t>
    </rPh>
    <rPh sb="5" eb="7">
      <t>ケッサイ</t>
    </rPh>
    <rPh sb="13" eb="15">
      <t>イチラン</t>
    </rPh>
    <rPh sb="15" eb="16">
      <t>ヒョウ</t>
    </rPh>
    <rPh sb="17" eb="19">
      <t>サクセイ</t>
    </rPh>
    <phoneticPr fontId="1"/>
  </si>
  <si>
    <t>任意の年度の決裁フローを他の年度に複写できること。</t>
    <rPh sb="0" eb="2">
      <t>ニンイ</t>
    </rPh>
    <rPh sb="3" eb="5">
      <t>ネンド</t>
    </rPh>
    <rPh sb="6" eb="8">
      <t>ケッサイ</t>
    </rPh>
    <rPh sb="12" eb="13">
      <t>タ</t>
    </rPh>
    <rPh sb="14" eb="16">
      <t>ネンド</t>
    </rPh>
    <rPh sb="17" eb="19">
      <t>フクシャ</t>
    </rPh>
    <phoneticPr fontId="1"/>
  </si>
  <si>
    <t>起票した伝票区分（調定、その他 など）が対象として表示されること。</t>
    <rPh sb="0" eb="2">
      <t>キヒョウ</t>
    </rPh>
    <rPh sb="4" eb="6">
      <t>デンピョウ</t>
    </rPh>
    <rPh sb="6" eb="8">
      <t>クブン</t>
    </rPh>
    <rPh sb="9" eb="11">
      <t>チョウテイ</t>
    </rPh>
    <rPh sb="14" eb="15">
      <t>タ</t>
    </rPh>
    <rPh sb="20" eb="22">
      <t>タイショウ</t>
    </rPh>
    <rPh sb="25" eb="27">
      <t>ヒョウジ</t>
    </rPh>
    <phoneticPr fontId="3"/>
  </si>
  <si>
    <t>決裁ルートの確認及び変更を行えること。決裁者の変更や決裁者のスキップ処理を行えること。</t>
    <rPh sb="0" eb="2">
      <t>ケッサイ</t>
    </rPh>
    <rPh sb="6" eb="8">
      <t>カクニン</t>
    </rPh>
    <rPh sb="8" eb="9">
      <t>オヨ</t>
    </rPh>
    <rPh sb="10" eb="12">
      <t>ヘンコウ</t>
    </rPh>
    <rPh sb="13" eb="14">
      <t>オコナ</t>
    </rPh>
    <rPh sb="19" eb="21">
      <t>ケッサイ</t>
    </rPh>
    <rPh sb="21" eb="22">
      <t>シャ</t>
    </rPh>
    <rPh sb="23" eb="25">
      <t>ヘンコウ</t>
    </rPh>
    <rPh sb="26" eb="28">
      <t>ケッサイ</t>
    </rPh>
    <rPh sb="28" eb="29">
      <t>シャ</t>
    </rPh>
    <rPh sb="34" eb="36">
      <t>ショリ</t>
    </rPh>
    <rPh sb="37" eb="38">
      <t>オコナ</t>
    </rPh>
    <phoneticPr fontId="3"/>
  </si>
  <si>
    <t>申請処理が行われた伝票について、決裁者が承認または差戻の処理を実行するための「決裁・審査処理」の画面を有すること。</t>
    <rPh sb="0" eb="2">
      <t>シンセイ</t>
    </rPh>
    <rPh sb="2" eb="4">
      <t>ショリ</t>
    </rPh>
    <rPh sb="5" eb="6">
      <t>オコナ</t>
    </rPh>
    <rPh sb="9" eb="11">
      <t>デンピョウ</t>
    </rPh>
    <rPh sb="16" eb="18">
      <t>ケッサイ</t>
    </rPh>
    <rPh sb="18" eb="19">
      <t>シャ</t>
    </rPh>
    <rPh sb="20" eb="22">
      <t>ショウニン</t>
    </rPh>
    <rPh sb="25" eb="27">
      <t>サシモドシ</t>
    </rPh>
    <rPh sb="28" eb="30">
      <t>ショリ</t>
    </rPh>
    <rPh sb="31" eb="33">
      <t>ジッコウ</t>
    </rPh>
    <rPh sb="39" eb="41">
      <t>ケッサイ</t>
    </rPh>
    <rPh sb="42" eb="44">
      <t>シンサ</t>
    </rPh>
    <rPh sb="44" eb="46">
      <t>ショリ</t>
    </rPh>
    <rPh sb="48" eb="50">
      <t>ガメン</t>
    </rPh>
    <rPh sb="51" eb="52">
      <t>ユウ</t>
    </rPh>
    <phoneticPr fontId="3"/>
  </si>
  <si>
    <t>「決裁・審査処理」の画面では、決裁ルートの状況確認を行えること。また、添付ファイルの参照及び追加、削除が行えること。</t>
    <rPh sb="1" eb="3">
      <t>ケッサイ</t>
    </rPh>
    <rPh sb="4" eb="6">
      <t>シンサ</t>
    </rPh>
    <rPh sb="6" eb="8">
      <t>ショリ</t>
    </rPh>
    <rPh sb="10" eb="12">
      <t>ガメン</t>
    </rPh>
    <rPh sb="15" eb="17">
      <t>ケッサイ</t>
    </rPh>
    <rPh sb="21" eb="23">
      <t>ジョウキョウ</t>
    </rPh>
    <rPh sb="23" eb="25">
      <t>カクニン</t>
    </rPh>
    <rPh sb="26" eb="27">
      <t>オコナ</t>
    </rPh>
    <rPh sb="35" eb="37">
      <t>テンプ</t>
    </rPh>
    <rPh sb="42" eb="44">
      <t>サンショウ</t>
    </rPh>
    <rPh sb="44" eb="45">
      <t>オヨ</t>
    </rPh>
    <rPh sb="46" eb="48">
      <t>ツイカ</t>
    </rPh>
    <rPh sb="49" eb="51">
      <t>サクジョ</t>
    </rPh>
    <rPh sb="52" eb="53">
      <t>オコナ</t>
    </rPh>
    <phoneticPr fontId="3"/>
  </si>
  <si>
    <t>システム管理者権限でログインした場合には、申請済みの伝票に対して、各種登録情報のメンテナンスを行えること。</t>
    <rPh sb="4" eb="7">
      <t>カンリシャ</t>
    </rPh>
    <rPh sb="7" eb="9">
      <t>ケンゲン</t>
    </rPh>
    <rPh sb="16" eb="18">
      <t>バアイ</t>
    </rPh>
    <rPh sb="21" eb="23">
      <t>シンセイ</t>
    </rPh>
    <rPh sb="23" eb="24">
      <t>ズ</t>
    </rPh>
    <rPh sb="26" eb="28">
      <t>デンピョウ</t>
    </rPh>
    <rPh sb="29" eb="30">
      <t>タイ</t>
    </rPh>
    <rPh sb="33" eb="35">
      <t>カクシュ</t>
    </rPh>
    <rPh sb="35" eb="37">
      <t>トウロク</t>
    </rPh>
    <rPh sb="37" eb="39">
      <t>ジョウホウ</t>
    </rPh>
    <rPh sb="47" eb="48">
      <t>オコナ</t>
    </rPh>
    <phoneticPr fontId="3"/>
  </si>
  <si>
    <t>決裁処理上の起案者の変更、伝票に印字される決裁日の変更、申請状況の変更、添付ファイルの登録や削除、コメントの登録や削除ができること。</t>
    <rPh sb="0" eb="2">
      <t>ケッサイ</t>
    </rPh>
    <rPh sb="2" eb="4">
      <t>ショリ</t>
    </rPh>
    <rPh sb="4" eb="5">
      <t>ジョウ</t>
    </rPh>
    <rPh sb="6" eb="9">
      <t>キアンシャ</t>
    </rPh>
    <rPh sb="10" eb="12">
      <t>ヘンコウ</t>
    </rPh>
    <rPh sb="13" eb="15">
      <t>デンピョウ</t>
    </rPh>
    <rPh sb="16" eb="18">
      <t>インジ</t>
    </rPh>
    <rPh sb="21" eb="23">
      <t>ケッサイ</t>
    </rPh>
    <rPh sb="23" eb="24">
      <t>ビ</t>
    </rPh>
    <rPh sb="25" eb="27">
      <t>ヘンコウ</t>
    </rPh>
    <rPh sb="28" eb="30">
      <t>シンセイ</t>
    </rPh>
    <rPh sb="30" eb="32">
      <t>ジョウキョウ</t>
    </rPh>
    <rPh sb="33" eb="35">
      <t>ヘンコウ</t>
    </rPh>
    <rPh sb="36" eb="38">
      <t>テンプ</t>
    </rPh>
    <rPh sb="43" eb="45">
      <t>トウロク</t>
    </rPh>
    <rPh sb="46" eb="48">
      <t>サクジョ</t>
    </rPh>
    <rPh sb="54" eb="56">
      <t>トウロク</t>
    </rPh>
    <rPh sb="57" eb="59">
      <t>サクジョ</t>
    </rPh>
    <phoneticPr fontId="3"/>
  </si>
  <si>
    <t>決裁欄・審査欄/合議欄に表示する名称を変更できること。</t>
    <rPh sb="0" eb="2">
      <t>ケッサイ</t>
    </rPh>
    <rPh sb="2" eb="3">
      <t>ラン</t>
    </rPh>
    <rPh sb="4" eb="6">
      <t>シンサ</t>
    </rPh>
    <rPh sb="6" eb="7">
      <t>ラン</t>
    </rPh>
    <rPh sb="8" eb="10">
      <t>ゴウギ</t>
    </rPh>
    <rPh sb="10" eb="11">
      <t>ラン</t>
    </rPh>
    <rPh sb="12" eb="14">
      <t>ヒョウジ</t>
    </rPh>
    <rPh sb="16" eb="18">
      <t>メイショウ</t>
    </rPh>
    <rPh sb="19" eb="21">
      <t>ヘンコウ</t>
    </rPh>
    <phoneticPr fontId="3"/>
  </si>
  <si>
    <t>決裁区分、決裁順、専決区分、決裁状況を変更できること。</t>
    <rPh sb="0" eb="2">
      <t>ケッサイ</t>
    </rPh>
    <rPh sb="2" eb="4">
      <t>クブン</t>
    </rPh>
    <rPh sb="5" eb="7">
      <t>ケッサイ</t>
    </rPh>
    <rPh sb="7" eb="8">
      <t>ジュン</t>
    </rPh>
    <rPh sb="9" eb="11">
      <t>センケツ</t>
    </rPh>
    <rPh sb="11" eb="13">
      <t>クブン</t>
    </rPh>
    <rPh sb="14" eb="16">
      <t>ケッサイ</t>
    </rPh>
    <rPh sb="16" eb="18">
      <t>ジョウキョウ</t>
    </rPh>
    <rPh sb="19" eb="21">
      <t>ヘンコウ</t>
    </rPh>
    <phoneticPr fontId="3"/>
  </si>
  <si>
    <t>決裁者の名称を職員にて変更できること。</t>
  </si>
  <si>
    <t>年度ごとに承認フローをマスタ作成できること。</t>
    <rPh sb="0" eb="2">
      <t>ネンド</t>
    </rPh>
    <rPh sb="5" eb="7">
      <t>ショウニン</t>
    </rPh>
    <rPh sb="14" eb="16">
      <t>サクセイ</t>
    </rPh>
    <phoneticPr fontId="3"/>
  </si>
  <si>
    <t>伝票プレビュー時には、その時点での決裁状況が分かるようにリアルタイムで印字内容が反映されていること。</t>
    <rPh sb="0" eb="2">
      <t>デンピョウ</t>
    </rPh>
    <rPh sb="7" eb="8">
      <t>ジ</t>
    </rPh>
    <rPh sb="13" eb="15">
      <t>ジテン</t>
    </rPh>
    <rPh sb="17" eb="19">
      <t>ケッサイ</t>
    </rPh>
    <rPh sb="19" eb="21">
      <t>ジョウキョウ</t>
    </rPh>
    <rPh sb="22" eb="23">
      <t>ワ</t>
    </rPh>
    <rPh sb="35" eb="37">
      <t>インジ</t>
    </rPh>
    <rPh sb="37" eb="39">
      <t>ナイヨウ</t>
    </rPh>
    <rPh sb="40" eb="42">
      <t>ハンエイ</t>
    </rPh>
    <phoneticPr fontId="1"/>
  </si>
  <si>
    <t>伝票区分、決裁期間、所属グループ、起案者、の条件を指定することで申請状況を確認できる「決裁・申請一覧表」を出力できること。</t>
    <rPh sb="0" eb="2">
      <t>デンピョウ</t>
    </rPh>
    <rPh sb="2" eb="4">
      <t>クブン</t>
    </rPh>
    <rPh sb="5" eb="7">
      <t>ケッサイ</t>
    </rPh>
    <rPh sb="7" eb="9">
      <t>キカン</t>
    </rPh>
    <rPh sb="10" eb="12">
      <t>ショゾク</t>
    </rPh>
    <rPh sb="17" eb="20">
      <t>キアンシャ</t>
    </rPh>
    <rPh sb="22" eb="24">
      <t>ジョウケン</t>
    </rPh>
    <rPh sb="25" eb="27">
      <t>シテイ</t>
    </rPh>
    <rPh sb="32" eb="34">
      <t>シンセイ</t>
    </rPh>
    <rPh sb="34" eb="36">
      <t>ジョウキョウ</t>
    </rPh>
    <rPh sb="37" eb="39">
      <t>カクニン</t>
    </rPh>
    <rPh sb="43" eb="45">
      <t>ケッサイ</t>
    </rPh>
    <rPh sb="46" eb="48">
      <t>シンセイ</t>
    </rPh>
    <rPh sb="48" eb="50">
      <t>イチラン</t>
    </rPh>
    <rPh sb="50" eb="51">
      <t>ヒョウ</t>
    </rPh>
    <rPh sb="53" eb="55">
      <t>シュツリョク</t>
    </rPh>
    <phoneticPr fontId="3"/>
  </si>
  <si>
    <t>決裁・審査一覧表を作成できること</t>
    <rPh sb="0" eb="2">
      <t>ケッサイ</t>
    </rPh>
    <rPh sb="3" eb="5">
      <t>シンサ</t>
    </rPh>
    <rPh sb="5" eb="7">
      <t>イチラン</t>
    </rPh>
    <rPh sb="7" eb="8">
      <t>ヒョウ</t>
    </rPh>
    <rPh sb="9" eb="11">
      <t>サクセイ</t>
    </rPh>
    <phoneticPr fontId="3"/>
  </si>
  <si>
    <t>対象外のものがある場合は別途列記すること。</t>
    <rPh sb="0" eb="2">
      <t>タイショウ</t>
    </rPh>
    <rPh sb="2" eb="3">
      <t>ガイ</t>
    </rPh>
    <rPh sb="9" eb="11">
      <t>バアイ</t>
    </rPh>
    <rPh sb="12" eb="14">
      <t>ベット</t>
    </rPh>
    <rPh sb="14" eb="16">
      <t>レッキ</t>
    </rPh>
    <phoneticPr fontId="8"/>
  </si>
  <si>
    <t>対応不可な帳票種別などがある場合は詳細を記載してください。</t>
    <rPh sb="0" eb="2">
      <t>タイオウ</t>
    </rPh>
    <rPh sb="2" eb="4">
      <t>フカ</t>
    </rPh>
    <rPh sb="5" eb="7">
      <t>チョウヒョウ</t>
    </rPh>
    <rPh sb="7" eb="9">
      <t>シュベツ</t>
    </rPh>
    <rPh sb="14" eb="16">
      <t>バアイ</t>
    </rPh>
    <rPh sb="17" eb="19">
      <t>ショウサイ</t>
    </rPh>
    <rPh sb="20" eb="22">
      <t>キサイ</t>
    </rPh>
    <phoneticPr fontId="8"/>
  </si>
  <si>
    <t>端末環境</t>
    <rPh sb="0" eb="2">
      <t>タンマツ</t>
    </rPh>
    <rPh sb="2" eb="4">
      <t>カンキョウ</t>
    </rPh>
    <phoneticPr fontId="18"/>
  </si>
  <si>
    <t>クラウド型のシステムであること。</t>
    <rPh sb="4" eb="5">
      <t>ガタ</t>
    </rPh>
    <phoneticPr fontId="20"/>
  </si>
  <si>
    <t>システム環境</t>
    <rPh sb="4" eb="6">
      <t>カンキョウ</t>
    </rPh>
    <phoneticPr fontId="18"/>
  </si>
  <si>
    <t>データベース</t>
    <phoneticPr fontId="18"/>
  </si>
  <si>
    <t>セキュリティ</t>
    <phoneticPr fontId="18"/>
  </si>
  <si>
    <t>共通機能</t>
    <rPh sb="0" eb="2">
      <t>キョウツウ</t>
    </rPh>
    <rPh sb="2" eb="4">
      <t>キノウ</t>
    </rPh>
    <phoneticPr fontId="18"/>
  </si>
  <si>
    <t>科目の追加、削除は職員にて容易に行うことができること。</t>
    <rPh sb="0" eb="2">
      <t>カモク</t>
    </rPh>
    <rPh sb="3" eb="5">
      <t>ツイカ</t>
    </rPh>
    <rPh sb="6" eb="8">
      <t>サクジョ</t>
    </rPh>
    <rPh sb="9" eb="11">
      <t>ショクイン</t>
    </rPh>
    <rPh sb="13" eb="15">
      <t>ヨウイ</t>
    </rPh>
    <rPh sb="16" eb="17">
      <t>オコナ</t>
    </rPh>
    <phoneticPr fontId="1"/>
  </si>
  <si>
    <t>当事業体側の支払口座決定方法において、月別に口座を切り替える場合、支払方法別に口座を切り替える場合の選択ができること。</t>
    <rPh sb="0" eb="4">
      <t>トウジギョウタイ</t>
    </rPh>
    <phoneticPr fontId="7"/>
  </si>
  <si>
    <t>プレビューイメージを提出ください</t>
    <rPh sb="10" eb="12">
      <t>テイシュツ</t>
    </rPh>
    <phoneticPr fontId="8"/>
  </si>
  <si>
    <t>予算科目の入力により勘定科目が自動で表示されること。また、表示されたデータの変更を任意でできること。</t>
    <rPh sb="41" eb="43">
      <t>ニンイ</t>
    </rPh>
    <phoneticPr fontId="8"/>
  </si>
  <si>
    <t>定期的に発生する伝票は、予算科目、勘定科目、摘要をコード管理などにより自動表示する機能があること。</t>
    <rPh sb="22" eb="24">
      <t>テキヨウ</t>
    </rPh>
    <rPh sb="28" eb="30">
      <t>カンリ</t>
    </rPh>
    <phoneticPr fontId="7"/>
  </si>
  <si>
    <t>抽出した結果の伝票件数および合計金額を表示できること。また、表示結果の絞り込みが行えること。</t>
    <rPh sb="30" eb="32">
      <t>ヒョウジ</t>
    </rPh>
    <rPh sb="32" eb="34">
      <t>ケッカ</t>
    </rPh>
    <rPh sb="35" eb="36">
      <t>シボ</t>
    </rPh>
    <rPh sb="37" eb="38">
      <t>コ</t>
    </rPh>
    <rPh sb="40" eb="41">
      <t>オコナ</t>
    </rPh>
    <phoneticPr fontId="8"/>
  </si>
  <si>
    <t>納税、決算整理のために、課税売上割合や特定収入割合を加味したうえで、消費税雑損失や納税消費税（還付消費税）を自動計算により算出できること。特定収入5％超過による、付表2の仕入控除税額計算における案分資料等の作成ができると望ましい。</t>
    <rPh sb="69" eb="71">
      <t>トクテイ</t>
    </rPh>
    <rPh sb="71" eb="73">
      <t>シュウニュウ</t>
    </rPh>
    <rPh sb="75" eb="77">
      <t>チョウカ</t>
    </rPh>
    <rPh sb="81" eb="83">
      <t>フヒョウ</t>
    </rPh>
    <rPh sb="85" eb="87">
      <t>シイ</t>
    </rPh>
    <rPh sb="87" eb="89">
      <t>コウジョ</t>
    </rPh>
    <rPh sb="89" eb="91">
      <t>ゼイガク</t>
    </rPh>
    <rPh sb="91" eb="93">
      <t>ケイサン</t>
    </rPh>
    <rPh sb="97" eb="99">
      <t>アンブン</t>
    </rPh>
    <rPh sb="99" eb="101">
      <t>シリョウ</t>
    </rPh>
    <rPh sb="101" eb="102">
      <t>トウ</t>
    </rPh>
    <rPh sb="103" eb="105">
      <t>サクセイ</t>
    </rPh>
    <rPh sb="110" eb="111">
      <t>ノゾ</t>
    </rPh>
    <phoneticPr fontId="8"/>
  </si>
  <si>
    <t>方法についてが分かる資料を添付ください。</t>
    <rPh sb="0" eb="2">
      <t>ホウホウ</t>
    </rPh>
    <rPh sb="7" eb="8">
      <t>ワ</t>
    </rPh>
    <rPh sb="10" eb="12">
      <t>シリョウ</t>
    </rPh>
    <rPh sb="13" eb="15">
      <t>テンプ</t>
    </rPh>
    <phoneticPr fontId="8"/>
  </si>
  <si>
    <t>最大表示可能件数、システム負荷を考えた上での最適件数についても記載ください。</t>
    <rPh sb="0" eb="2">
      <t>サイダイ</t>
    </rPh>
    <rPh sb="2" eb="4">
      <t>ヒョウジ</t>
    </rPh>
    <rPh sb="4" eb="6">
      <t>カノウ</t>
    </rPh>
    <rPh sb="6" eb="8">
      <t>ケンスウ</t>
    </rPh>
    <rPh sb="13" eb="15">
      <t>フカ</t>
    </rPh>
    <rPh sb="16" eb="17">
      <t>カンガ</t>
    </rPh>
    <rPh sb="19" eb="20">
      <t>ウエ</t>
    </rPh>
    <rPh sb="22" eb="24">
      <t>サイテキ</t>
    </rPh>
    <rPh sb="24" eb="26">
      <t>ケンスウ</t>
    </rPh>
    <rPh sb="31" eb="33">
      <t>キサイ</t>
    </rPh>
    <phoneticPr fontId="8"/>
  </si>
  <si>
    <t>支出命令が複数ある場合の支払伝票のサンプルを提示ください。</t>
    <rPh sb="0" eb="2">
      <t>シシュツ</t>
    </rPh>
    <rPh sb="2" eb="4">
      <t>メイレイ</t>
    </rPh>
    <rPh sb="5" eb="7">
      <t>フクスウ</t>
    </rPh>
    <rPh sb="9" eb="11">
      <t>バアイ</t>
    </rPh>
    <rPh sb="12" eb="14">
      <t>シハライ</t>
    </rPh>
    <rPh sb="14" eb="16">
      <t>デンピョウ</t>
    </rPh>
    <rPh sb="22" eb="24">
      <t>テイジ</t>
    </rPh>
    <phoneticPr fontId="8"/>
  </si>
  <si>
    <t>資料作成が可能な場合はサンプルを提示ください。</t>
    <rPh sb="0" eb="2">
      <t>シリョウ</t>
    </rPh>
    <rPh sb="2" eb="4">
      <t>サクセイ</t>
    </rPh>
    <rPh sb="5" eb="7">
      <t>カノウ</t>
    </rPh>
    <rPh sb="8" eb="10">
      <t>バアイ</t>
    </rPh>
    <rPh sb="16" eb="18">
      <t>テイジ</t>
    </rPh>
    <phoneticPr fontId="8"/>
  </si>
  <si>
    <t>対応方法を記載ください。</t>
    <rPh sb="0" eb="2">
      <t>タイオウ</t>
    </rPh>
    <rPh sb="2" eb="4">
      <t>ホウホウ</t>
    </rPh>
    <rPh sb="5" eb="7">
      <t>キサイ</t>
    </rPh>
    <phoneticPr fontId="8"/>
  </si>
  <si>
    <t>詳細を記載してください。</t>
    <rPh sb="0" eb="2">
      <t>ショウサイ</t>
    </rPh>
    <rPh sb="3" eb="5">
      <t>キサイ</t>
    </rPh>
    <phoneticPr fontId="8"/>
  </si>
  <si>
    <t>予算編成時、要求額および査定額（第5次査定まで）の管理ができ、査定履歴のわかる一覧表が作成できるか。また、査定権限の設定が職員ごとでできること。</t>
  </si>
  <si>
    <t>当初予算要求との対比が「前年度当初予算額」だけでなく「前年度既決予算額、前々年度決算額、前年度決算見込額、前年度現計予算額」との対比もできること。</t>
  </si>
  <si>
    <t>キャッシュフロー計算書前年比較（当初予算、補正予算）を作成することができること。</t>
  </si>
  <si>
    <t>算出基礎は算術入力方式とﾜｰﾌﾟﾛ入力方式の選択が可能であり、混在させて入力することができること。</t>
  </si>
  <si>
    <t>算出基礎入力は行挿入、行削除、行複写が可能であること。</t>
  </si>
  <si>
    <t>要求画面において、前年度との比較が可能であること。</t>
  </si>
  <si>
    <t>要求入力の終えた予算科目は、ツリー状の予算科目一覧上で科目名称の色が変わる等により、入力途中でもどの予算科目まで入力済みかを一目で識別できること。</t>
  </si>
  <si>
    <t>予算要求入力を終えた後、要求入力締処理を行うことで、要求の入力ができないようにすること。</t>
  </si>
  <si>
    <t>要求入力締処理を行うことで、査定入力が行えるようにすること。</t>
  </si>
  <si>
    <t>職員毎に査定を行える権限を設定できること。</t>
  </si>
  <si>
    <t>予算査定締処理を行うことで査定入力ができないようにすること。</t>
  </si>
  <si>
    <t>予算査定締処理を行った場合でも、権限者が締処理の解除を行うことで、再び査定入力が行えること。また、権限者が要求入力締処理の解除を行うことで、再び要求入力が行えること。</t>
  </si>
  <si>
    <t>見込決算処理の方法としては会計処理と連携が取れており、既決予定額、当初予算額、前年度執行額、現計予算額等を基礎額とし見込額の作成が出来ること。</t>
  </si>
  <si>
    <t>当初予算及び補正予算編成時に入力した算出基礎をベースに決算見込額の作成が可能なこと。</t>
  </si>
  <si>
    <t>要求額から自動計算し、消費税納付額や消費税雑損失を算出できること。</t>
  </si>
  <si>
    <t>所属別予算配当を行なう場合は、科目別に所属内訳の明細を表示できること。</t>
  </si>
  <si>
    <t>会計処理と同じ仕様で消費税を扱い、消費税計算を行うことで予算に計上する消費税の納付（または還付）額を算出できること。</t>
  </si>
  <si>
    <t>当初予算要求書、補正予算要求書が所属ごとで作成できること。</t>
    <rPh sb="16" eb="18">
      <t>ショゾク</t>
    </rPh>
    <phoneticPr fontId="7"/>
  </si>
  <si>
    <t>当初予算要求書、補正予算要求書は、所属別、所属合計のいずれでも出力できること。</t>
    <rPh sb="17" eb="20">
      <t>ショゾクベツ</t>
    </rPh>
    <rPh sb="21" eb="23">
      <t>ショゾク</t>
    </rPh>
    <rPh sb="23" eb="25">
      <t>ゴウケイ</t>
    </rPh>
    <rPh sb="31" eb="33">
      <t>シュツリョク</t>
    </rPh>
    <phoneticPr fontId="7"/>
  </si>
  <si>
    <t>キャッシュフロー計算書（当初予算、補正予算）を作成することができること。</t>
  </si>
  <si>
    <t>予算要求額の説明として算出基礎を入力し、予算要求書に出力が可能なこと。</t>
  </si>
  <si>
    <t>当初予算の編成業務の際には決算見込処理を行い、「仮決算書」や「前年度分予定損益計算書」及び「前年度分予定貸借対照表」が作成できること。</t>
  </si>
  <si>
    <t>システムで未収率や未払率等の仕組み作りが任意にでき、その結果、自動で予定損益計算書、予定貸借対照表、資金計画が作成できること。</t>
  </si>
  <si>
    <t>実施計画、実施計画明細書が作成でき、Excelへ出力できること。</t>
  </si>
  <si>
    <t>補正予算書の予定貸借対照表を作成する際に、「前年度決算額＋当初予算増減額＋今回補正増減額」の計算に基づき自動作成できること。</t>
  </si>
  <si>
    <t>予定仕訳入力により「試算表」「当初予算」を作成し、「予定損益計算書」「予定貸借対照表」「資金計画」を作成できること。</t>
  </si>
  <si>
    <t>予算残がマイナスの場合、予算執行を制限できること。また、予算残がマイナスであるメッセージ表示後、執行を可能とする設定ができること。</t>
  </si>
  <si>
    <t>前受金に対する還付・追徴処理といった精算処理を行う処理を専用の画面で行うことができること。</t>
  </si>
  <si>
    <t>支出処理入力画面および出力した支出伝票において、リアルタイムに予算額、負担累計額、予算残額、支出累計額、支払累計額が表示されていること。</t>
  </si>
  <si>
    <t>予定支出負担入力、支出負担行為入力は節をまたがる複数予算科目（5科目以上）を1枚にて作成できること。</t>
  </si>
  <si>
    <t>予算執行は予定支出負担行為処理から管理ができ、適切な予算管理が行えること。</t>
  </si>
  <si>
    <t>支出負担行為伝票は省略ができ、支出負担行為兼支出伝票が作成できること。また、支出伝票入力において未払金の計上ができ、詳細な管理ができること。</t>
  </si>
  <si>
    <t>契約締結時等の予算執行として、支出負担行為伺いの登録ができること。</t>
  </si>
  <si>
    <t>入力画面において、種別（工事、物品、その他）の選択ができること。種別を選択することにより入力項目が変化すること。</t>
  </si>
  <si>
    <t>変更契約時に設計額を変更することにより、自動に算出された変更負担額が表示されること。</t>
  </si>
  <si>
    <t>負担処理入力画面、予定負担処理入力画面および出力した伝票において、リアルタイムに予算額、予定累計額、負担累計額、予算残額が表示されていること。</t>
  </si>
  <si>
    <t>支出負担行為および支出命令時、細節レベルで管理している予算科目がある場合、節レベルで選択し、下位の細節科目については一覧形式で金額を入力することにより、1つの伝票として作成可能なこと。</t>
  </si>
  <si>
    <t>支払処理では、依頼書または全銀協統一フォーマットによる振込依頼ができ、支払予定や支払済照会の機能を持つことにより、資金繰りの確認や取引先からの問い合わせに対応できること。</t>
  </si>
  <si>
    <t>支払予定・確定一覧表は、集計区分として、支払方法別銀行別、業者別相手科目別、相手科目別業者別の選択ができること。</t>
  </si>
  <si>
    <t>支払予定・確定一覧表の抽出条件として、支払方法、業者、科目の範囲指定ができること。</t>
  </si>
  <si>
    <t>資金前渡の支出伝票が作成でき、精算または未精算処理ができること。</t>
  </si>
  <si>
    <t>支出伝票入力では、起票日、決裁日以外に検収日（納品日）の入力が可能であること。</t>
  </si>
  <si>
    <t>未収金や未払金に計上する処理は、調定入力や支出伝票でできる事とし、振替入力で扱う処理は非資金性の取引とすること。</t>
  </si>
  <si>
    <t>前払金精算の機能を持ち、旅費の概算払いや工事請負代金の前払分を、完成後に本勘定へ振替ができること。</t>
  </si>
  <si>
    <t>前受金や預り金を本勘定へ振返る際に、その振替データは当該収入伝票を参照し処理が可能であること。</t>
  </si>
  <si>
    <t>減価償却や除却の情報を固定資産システムと連動することにより、減価償却費や除却費の振替伝票を作成できること。</t>
  </si>
  <si>
    <t>決算整理伝票は2種類の決算整理区分で起票でき、起票した振替伝票は精算表に2種類の区分それぞれが反映されること。また、月次帳票においても、2種類の区分に加え、通常処理分と合わせた形で組み合わせて作表ができること。</t>
  </si>
  <si>
    <t>勘定科目に反映させない税区分訂正への振替処理ができること。</t>
  </si>
  <si>
    <t>各種帳票は特別な月次締め処理や集計処理を必要とせず、伝票起票時に全ての帳票に反映すること。また、遡った過去の指定月も同様とする。</t>
  </si>
  <si>
    <t>月次キャッシュフロー計算書については、直接法、間接法どちらでも対応できること。</t>
  </si>
  <si>
    <t>月次帳票は、毎年3月指定時に通常処理分に加え、2種類の決算整理区分の組み合わせで作表できること。</t>
  </si>
  <si>
    <t>予算執行を伴う帳票は、税率ごとに作表もできること。</t>
  </si>
  <si>
    <t>資金予算表の内訳が、発生伝票単位で表示される明細書が作成できること。</t>
  </si>
  <si>
    <t>総勘定元帳および内訳簿は日計と月計の指定、科目の範囲指定、出力条件として指定した日付範囲にて変動ない科目については出力対象から除外等の抽出条件が指定でき、作表ができること。</t>
  </si>
  <si>
    <t>例月監査資料の根拠調査を効率よく実施するため、以下の帳票間及び当該伝票は、各種帳票や伝票画面を都度表示させるのではなく、クリックで関連帳票や伝票に画面遷移すること。
　・合計残高試算表 → 総勘定元帳内訳簿 → 伝票
　・収入（支出）予算執行状況表 → 収入（支出）予算執行整理簿 → 伝票</t>
    <rPh sb="23" eb="25">
      <t>イカ</t>
    </rPh>
    <phoneticPr fontId="7"/>
  </si>
  <si>
    <t>伝票で入力した摘要に対し、任意の文字と一致する伝票の集計がとれ、総勘定元帳内訳簿および予算執行整理簿が作表できるか。摘要文字の一致は、複数の文字を組み合わせる（"and"、"or"での検索）ことができるか。なお、CSV形式等でデータ加工を行う等の手法は不可とし、システム内で行うこと。</t>
  </si>
  <si>
    <t>流動資産の残高で貸倒引当金の額については貸方に表記すること。同様に繰延収益においても長期前受金収益化累計額は貸方に表記すること。その他必要な科目においても、同様の表記とすること。</t>
  </si>
  <si>
    <t>未収金内訳書および未払金内訳書は伝票起票日の範囲指定、残高集計したい日付の指定、集計区分（予算科目別、勘定科目別、業者別）、業者の範囲指定の抽出条件が指定でき、作表ができること。</t>
  </si>
  <si>
    <t>支出において目と節のマトリクス表が作表できるか。目をまたいで同一の節での年間の執行額が一目で確認できること。</t>
  </si>
  <si>
    <t>予定負担未執行一覧表、負担行為未執行一覧表を作表できること。</t>
  </si>
  <si>
    <t>消費税集計表に次ぐ確認帳票として科目指定、税率指定、税区分指定、年月の範囲指定の各種指定により、当該伝票を抽出して作表ができること。</t>
  </si>
  <si>
    <t>３条予算、４条予算の執行による消費税内訳の集計に加えて、たな卸資産購入限度額、リース会計分も集計して消費税計算に活用できること。</t>
  </si>
  <si>
    <t>仮執行と本執行の違いについても記載して下さい。</t>
    <rPh sb="0" eb="3">
      <t>カリシッコウ</t>
    </rPh>
    <rPh sb="4" eb="5">
      <t>ホン</t>
    </rPh>
    <rPh sb="5" eb="7">
      <t>シッコウ</t>
    </rPh>
    <rPh sb="8" eb="9">
      <t>チガ</t>
    </rPh>
    <rPh sb="15" eb="17">
      <t>キサイ</t>
    </rPh>
    <rPh sb="19" eb="20">
      <t>クダ</t>
    </rPh>
    <phoneticPr fontId="8"/>
  </si>
  <si>
    <t>作成可能な費目の上限を記載してください。</t>
    <rPh sb="0" eb="2">
      <t>サクセイ</t>
    </rPh>
    <rPh sb="2" eb="4">
      <t>カノウ</t>
    </rPh>
    <rPh sb="5" eb="7">
      <t>ヒモク</t>
    </rPh>
    <rPh sb="8" eb="10">
      <t>ジョウゲン</t>
    </rPh>
    <rPh sb="11" eb="13">
      <t>キサイ</t>
    </rPh>
    <phoneticPr fontId="8"/>
  </si>
  <si>
    <t>支払先の登録上限数を記載して下さい。(本市職員数：300人以上)</t>
    <rPh sb="0" eb="2">
      <t>シハライ</t>
    </rPh>
    <rPh sb="2" eb="3">
      <t>サキ</t>
    </rPh>
    <rPh sb="4" eb="6">
      <t>トウロク</t>
    </rPh>
    <rPh sb="6" eb="8">
      <t>ジョウゲン</t>
    </rPh>
    <rPh sb="8" eb="9">
      <t>スウ</t>
    </rPh>
    <rPh sb="10" eb="12">
      <t>キサイ</t>
    </rPh>
    <rPh sb="14" eb="15">
      <t>クダ</t>
    </rPh>
    <rPh sb="19" eb="21">
      <t>ホンシ</t>
    </rPh>
    <rPh sb="21" eb="23">
      <t>ショクイン</t>
    </rPh>
    <rPh sb="23" eb="24">
      <t>スウ</t>
    </rPh>
    <rPh sb="28" eb="29">
      <t>ニン</t>
    </rPh>
    <rPh sb="29" eb="31">
      <t>イジョウ</t>
    </rPh>
    <phoneticPr fontId="8"/>
  </si>
  <si>
    <t>管理内容について記載してください。</t>
    <rPh sb="0" eb="2">
      <t>カンリ</t>
    </rPh>
    <rPh sb="2" eb="4">
      <t>ナイヨウ</t>
    </rPh>
    <rPh sb="8" eb="10">
      <t>キサイ</t>
    </rPh>
    <phoneticPr fontId="8"/>
  </si>
  <si>
    <t>各種別の画面サンプルを提出ください。</t>
    <rPh sb="0" eb="3">
      <t>カクシュベツ</t>
    </rPh>
    <rPh sb="4" eb="6">
      <t>ガメン</t>
    </rPh>
    <rPh sb="11" eb="13">
      <t>テイシュツ</t>
    </rPh>
    <phoneticPr fontId="8"/>
  </si>
  <si>
    <t>抽出画面のイメージを添付してください。</t>
    <rPh sb="0" eb="2">
      <t>チュウシュツ</t>
    </rPh>
    <rPh sb="2" eb="4">
      <t>ガメン</t>
    </rPh>
    <rPh sb="10" eb="12">
      <t>テンプ</t>
    </rPh>
    <phoneticPr fontId="8"/>
  </si>
  <si>
    <t>制限事項がある場合は記載して下さい。</t>
    <rPh sb="0" eb="2">
      <t>セイゲン</t>
    </rPh>
    <rPh sb="2" eb="4">
      <t>ジコウ</t>
    </rPh>
    <rPh sb="7" eb="9">
      <t>バアイ</t>
    </rPh>
    <rPh sb="10" eb="12">
      <t>キサイ</t>
    </rPh>
    <rPh sb="14" eb="15">
      <t>クダ</t>
    </rPh>
    <phoneticPr fontId="8"/>
  </si>
  <si>
    <t>作成可能な月数について記載して下さい。</t>
    <rPh sb="0" eb="2">
      <t>サクセイ</t>
    </rPh>
    <rPh sb="2" eb="4">
      <t>カノウ</t>
    </rPh>
    <rPh sb="5" eb="7">
      <t>ツキスウ</t>
    </rPh>
    <rPh sb="11" eb="13">
      <t>キサイ</t>
    </rPh>
    <rPh sb="15" eb="16">
      <t>クダ</t>
    </rPh>
    <phoneticPr fontId="8"/>
  </si>
  <si>
    <t>1対1以外の場合のサンプルを提出ください。</t>
    <rPh sb="3" eb="5">
      <t>イガイ</t>
    </rPh>
    <rPh sb="6" eb="8">
      <t>バアイ</t>
    </rPh>
    <rPh sb="14" eb="16">
      <t>テイシュツ</t>
    </rPh>
    <phoneticPr fontId="8"/>
  </si>
  <si>
    <t>サンプルデータを提出ください。</t>
    <rPh sb="8" eb="10">
      <t>テイシュツ</t>
    </rPh>
    <phoneticPr fontId="1"/>
  </si>
  <si>
    <t>資金予算表、月次損益計算書、月次貸借対照表、月次キャッシュフロー計算書の項目設定はマスタ化されており、職員にて任意に設定が可能なこと。</t>
  </si>
  <si>
    <t>ＳＥ作業となる場合は頻度、費用を算出してください。</t>
    <rPh sb="2" eb="4">
      <t>サギョウ</t>
    </rPh>
    <rPh sb="7" eb="9">
      <t>バアイ</t>
    </rPh>
    <rPh sb="10" eb="12">
      <t>ヒンド</t>
    </rPh>
    <rPh sb="13" eb="15">
      <t>ヒヨウ</t>
    </rPh>
    <rPh sb="16" eb="18">
      <t>サンシュツ</t>
    </rPh>
    <phoneticPr fontId="18"/>
  </si>
  <si>
    <t>収益及び費用の増減移動を仕訳記帳する損益計算書勘定と、資産・負債・資本について貸借対照表勘定とし、それらの勘定に基づいて総勘定元帳やほかの財務諸表を作表できること。</t>
    <rPh sb="0" eb="2">
      <t>シュウエキ</t>
    </rPh>
    <rPh sb="2" eb="3">
      <t>オヨ</t>
    </rPh>
    <rPh sb="4" eb="6">
      <t>ヒヨウ</t>
    </rPh>
    <rPh sb="7" eb="9">
      <t>ゾウゲン</t>
    </rPh>
    <rPh sb="9" eb="11">
      <t>イドウ</t>
    </rPh>
    <rPh sb="12" eb="14">
      <t>シワケ</t>
    </rPh>
    <rPh sb="14" eb="16">
      <t>キチョウ</t>
    </rPh>
    <rPh sb="18" eb="20">
      <t>ソンエキ</t>
    </rPh>
    <rPh sb="20" eb="23">
      <t>ケイサンショ</t>
    </rPh>
    <rPh sb="23" eb="25">
      <t>カンジョウ</t>
    </rPh>
    <rPh sb="27" eb="29">
      <t>シサン</t>
    </rPh>
    <rPh sb="30" eb="32">
      <t>フサイ</t>
    </rPh>
    <rPh sb="33" eb="35">
      <t>シホン</t>
    </rPh>
    <rPh sb="39" eb="41">
      <t>タイシャク</t>
    </rPh>
    <rPh sb="41" eb="44">
      <t>タイショウヒョウ</t>
    </rPh>
    <rPh sb="44" eb="46">
      <t>カンジョウ</t>
    </rPh>
    <rPh sb="53" eb="55">
      <t>カンジョウ</t>
    </rPh>
    <rPh sb="56" eb="57">
      <t>モト</t>
    </rPh>
    <rPh sb="60" eb="63">
      <t>ソウカンジョウ</t>
    </rPh>
    <rPh sb="63" eb="65">
      <t>モトチョウ</t>
    </rPh>
    <rPh sb="69" eb="71">
      <t>ザイム</t>
    </rPh>
    <rPh sb="71" eb="73">
      <t>ショヒョウ</t>
    </rPh>
    <rPh sb="74" eb="76">
      <t>サクヒョウ</t>
    </rPh>
    <phoneticPr fontId="1"/>
  </si>
  <si>
    <t>納付書処理で管理する情報を基に会計伝票（調定伝票、収入伝票）を作成できるか。なお、還付が発生した場合には、精算情報を基に支出伝票が作成できること。</t>
  </si>
  <si>
    <t>支払先へ郵送する振込通知ハガキを印刷できる機能を有すること。</t>
  </si>
  <si>
    <t>支払日を指定することで支払予定、支払済、全ての支払予定・確定一覧表が出力できること。</t>
  </si>
  <si>
    <t>出張命令書を作成できること。</t>
  </si>
  <si>
    <t>物品購入伺書を作成できること。</t>
  </si>
  <si>
    <t>発注書、請求書を作成できること。</t>
  </si>
  <si>
    <t>合計残高試算表、資金予算表、総勘定元帳等は、法律・規則で定められた帳票が作成できること。</t>
  </si>
  <si>
    <t>予算執行の状況が把握できる帳票が作成できること。収入の場合は予算額、調定額、収入額、未収額、支出の場合は予算額、負担行為額、支出額、支払額が把握できること。</t>
  </si>
  <si>
    <t>伝票検索機能を活用し、該当する伝票を抽出した後、Excel出力し、一覧表や集計表などの任意の表が作成できること。</t>
  </si>
  <si>
    <t>サンプルを提出ください。</t>
    <rPh sb="5" eb="7">
      <t>テイシュツ</t>
    </rPh>
    <phoneticPr fontId="18"/>
  </si>
  <si>
    <t>決算数値をもとに総務省が定める決算統計資料のうち、会計処理に関わる帳票について千円単位の端数処理、表内・表間突合が自動的に行われること。</t>
  </si>
  <si>
    <t>消費税の振替経理は個別伝票ごとに行う、期中税抜処理と年度末に一括で振返る、期中税込処理に対応していること。</t>
  </si>
  <si>
    <t>設定方法について押してください。</t>
    <rPh sb="0" eb="2">
      <t>セッテイ</t>
    </rPh>
    <rPh sb="2" eb="4">
      <t>ホウホウ</t>
    </rPh>
    <rPh sb="8" eb="9">
      <t>オ</t>
    </rPh>
    <phoneticPr fontId="18"/>
  </si>
  <si>
    <t>年度途中での切替可否についても回答ください。</t>
    <rPh sb="0" eb="2">
      <t>ネンド</t>
    </rPh>
    <rPh sb="2" eb="4">
      <t>トチュウ</t>
    </rPh>
    <rPh sb="6" eb="8">
      <t>キリカエ</t>
    </rPh>
    <rPh sb="8" eb="10">
      <t>カヒ</t>
    </rPh>
    <rPh sb="15" eb="17">
      <t>カイトウ</t>
    </rPh>
    <phoneticPr fontId="18"/>
  </si>
  <si>
    <t>損益計算書、貸借対照表、剰余金計算書、キャッシュフロー計算書の項目設定はマスタ化されており、職員にて任意に設定が可能なこと。</t>
  </si>
  <si>
    <t>決算統計システムにて上記処理終了後、地方財政決算情報管理システム（電子調査票システム）へデータを受け渡しができること。</t>
  </si>
  <si>
    <t>精算表、決算報告書、収益費用明細書、資本的収支明細書、損益計算書、貸借対照表、損益計算書（前年度比較）、貸借対照表（前年度比較）、剰余金計算書、剰余金処分（案）計算書などの法令に定められた決算書類が作成できること。またＥＸＣＥＬへ出力できること。</t>
  </si>
  <si>
    <t>剰余金計算書、剰余金処分（案）計算書は、平成24年4月1日施行様式であること。</t>
  </si>
  <si>
    <t>複数会計の同時運用が可能であり、その場合に随時、合計残高試算表、資金予算表、予算執行状況表、貸借対照表、損益計算書、消費税計算書、決算帳票等の会計合算帳票を作成することができること。</t>
  </si>
  <si>
    <t>科目ごとに「間接法、直接法」「定額法、定率法」「通常償却、１円償却」等の償却計算方法を設定し、デフォルト表示できること。また、表示された計算方法については、資産入力時に任意に変更できること。</t>
  </si>
  <si>
    <t>固定資産に付随する情報（設置場所、管理部門、メーカー、購入業者等）について、１０項目以上を任意の名称で設定でき、設定した項目については、台帳の検索や集計等に使用できること。</t>
  </si>
  <si>
    <t>法改正による耐用年数の変更に対応していること。耐用年数の変更以後の減価償却の計算は自動で行うこと。変更は変更対象資産を抽出し、一括変更できること。</t>
  </si>
  <si>
    <t>固定資産の補助財源と会計科目の関連付けを設定できること。補助財源は、長期前受金、資本剰余金を区分できること。</t>
  </si>
  <si>
    <t>国庫補助金や県補助金、負担金等の内訳が管理でき、名称は職員が任意で設定できること。</t>
  </si>
  <si>
    <t>財源内訳ごとの減価償却額を把握することができること。</t>
  </si>
  <si>
    <t>長期前受金は、科目別、補助財源別にも集計ができること。</t>
  </si>
  <si>
    <t>当該固定資産の管理所属、管理部署を管理することができ、任意の管理所属または管理部署分の固定資産データ抽出および集計ができること。</t>
  </si>
  <si>
    <t>任意の施設の固定資産データを抽出および集計ができること。</t>
  </si>
  <si>
    <t>部門管理を行うことができ、任意の部門により固定資産データを抽出および集計ができること。</t>
  </si>
  <si>
    <t>各固定資産の構造、形状、寸法、能力を管理することができ、当該データの抽出ができること。</t>
  </si>
  <si>
    <t>処理区を管理することができ、任意の処理区により固定資産データを抽出および集計ができること。</t>
  </si>
  <si>
    <t>本データとは別に、見込データ登録ができるか。また見込データを本データに移行もできること。</t>
  </si>
  <si>
    <t>固定資産の見込データの登録や、実データへの見込追加や見込除却によるシミュレーション処理ができること。</t>
  </si>
  <si>
    <t>固定資産明細書、有形固定資産明細書、無形資産明細書、投資明細書、有形固定資産一覧表、無形固定資産一覧表、投資一覧表において、「本データのみ、シミュレーションデータのみ、本データ＋シミュレーションデータ」の選択ができ、出力できること。</t>
  </si>
  <si>
    <t>みなし償却廃止に伴う長期前受金計上および減価償却累計額の金額を把握できる帳票を作成できること。</t>
  </si>
  <si>
    <t>全固定資産の情報をCSVに出力し、集計等に使用できること。</t>
  </si>
  <si>
    <t>償却、除却処理を会計システムの決算整理仕訳として振替伝票を作成できること。</t>
  </si>
  <si>
    <t>固定資産の償却、除却、減損及び長期前受金の収益化のデータを、会計基本システムに取り込むことができるか。また、決算整理仕訳として振替伝票が作成可能であること。</t>
  </si>
  <si>
    <t>帳票出力時は特別な集計処理を必要とせず、随時に出力が可能なこと。</t>
  </si>
  <si>
    <t>固定資産明細書、有形固定資産明細書、無形固定資産明細書、投資明細書の作成が可能なこと。</t>
  </si>
  <si>
    <t>固定資産明細書の有形固定資産には「資産の種類」「年度当初現在高」「当年度増加額」「当年度減少額」「年度末現在高」「減価償却累計額」「（原価償却累計額の内訳として）当年度増加額、当年度減少額、累計）」「年度末償却未済高」「備考」が表示されること。</t>
  </si>
  <si>
    <t>有形固定資産明細書、無形資産明細書、投資明細書は、一度の操作で「固定資産明細書」として全てを出力する方法と、個別にそれぞれを出力する方法が用意されていること。</t>
  </si>
  <si>
    <t>固定資産明細書は、資産の種類の内訳を出力できること。</t>
  </si>
  <si>
    <t>固定遺産明細書は、複数会計を合算して集計ができること。</t>
  </si>
  <si>
    <t>固定資産台帳の本登録前委に当年度取得資産の一覧とその財源を整理したリストを出力できること。</t>
  </si>
  <si>
    <t>以下の帳票が出力できること。
固定資産台帳、固定資産明細書、有形固定資産明細書、無形資産明細書、投資明細書、配水管管
種・口径明細書、配水管集計表、有形固定資産一覧表、無形固定資産一覧表、投資一覧表、増減一覧表、設置場所一覧表、財源内訳一覧表、売却一覧表、経過年数一覧表、年度別償却状況明細書、財源内訳別固定資産明細書、財源内訳別固定資産一覧表、財源内訳別見込減価償却一覧表
※なお、同等の帳票類が出力できる場合は対応可とする。</t>
  </si>
  <si>
    <t>貯蔵品の品番は９ケタまで扱えること。</t>
    <rPh sb="0" eb="3">
      <t>チョゾウヒン</t>
    </rPh>
    <rPh sb="4" eb="6">
      <t>ヒンバン</t>
    </rPh>
    <rPh sb="12" eb="13">
      <t>アツカ</t>
    </rPh>
    <phoneticPr fontId="2"/>
  </si>
  <si>
    <t>設計額、入札予定価格、契約額、支出額、前払額、精算状況の管理をおこなうことができること。</t>
  </si>
  <si>
    <t>工事名、路線等名称、工事場所、請負業者、契約方法の管理をおこなうことができること。</t>
  </si>
  <si>
    <t>管種・口径明細の登録ができること。</t>
  </si>
  <si>
    <t>会計基本処理にて執行伺書（予定支出負担行為伝票）を起票することで、工事台帳上の設計額に反映されること。</t>
  </si>
  <si>
    <t>入力された企業債台帳は、支払回数や年利率を基に償還明細を自動的に作成すること。作成された償還明細は端数処理に対応するため、手動で修正可能なこと。</t>
  </si>
  <si>
    <t>借入先の管理ができ、借入先ごとに「償還方法（年賦・半年賦）」「均等方法（元利均等・元金均等）」をすることにより、台帳入力時に借入先を指定することで自動的に表示できること。</t>
  </si>
  <si>
    <t>目的区分をマスタ化し、目的別現在高集計表の作成が可能なこと。</t>
  </si>
  <si>
    <t>償還シミュレーションの入力により償還シミュレーション一覧表およびに台帳が出力でき、中期・長期計画に利用できること。</t>
  </si>
  <si>
    <t>一つの会計内でセグメント分けを行いたい場合の方法について提案頂きたい</t>
    <rPh sb="0" eb="1">
      <t>ヒト</t>
    </rPh>
    <rPh sb="3" eb="5">
      <t>カイケイ</t>
    </rPh>
    <rPh sb="5" eb="6">
      <t>ナイ</t>
    </rPh>
    <rPh sb="12" eb="13">
      <t>ワ</t>
    </rPh>
    <rPh sb="15" eb="16">
      <t>オコナ</t>
    </rPh>
    <rPh sb="19" eb="21">
      <t>バアイ</t>
    </rPh>
    <rPh sb="22" eb="24">
      <t>ホウホウ</t>
    </rPh>
    <rPh sb="28" eb="30">
      <t>テイアン</t>
    </rPh>
    <rPh sb="30" eb="31">
      <t>イタダ</t>
    </rPh>
    <phoneticPr fontId="8"/>
  </si>
  <si>
    <t>会計システムの決算データを自動的に決算統計システムへ受け渡しができること。</t>
  </si>
  <si>
    <t>企業債管理システムの決算データを自動的に決算統計システムへ受け渡しができること。</t>
    <rPh sb="3" eb="5">
      <t>カンリ</t>
    </rPh>
    <phoneticPr fontId="1"/>
  </si>
  <si>
    <t>補助金や負担金といった不課税収入において、使途の判定（消費税計算計算で特定収入に関する支出とその財源の関連付け）ができる表を出力できること。なお、不課税収入の科目、使途の項目はマスタで自由に設定ができること。</t>
  </si>
  <si>
    <t>消費税の申告方法は、個別対応方式、一括比例配分方式、簡易課税方式の選択ができること。</t>
  </si>
  <si>
    <t>消費税計算は、消費税申告書および付表に従い、適正な計算ができるか。その際、修繕引当金の取り崩しに伴う消費税、貸倒引当金による不納欠損に占める消費税、リース開始時の消費税総額の項目について考慮されていること。</t>
  </si>
  <si>
    <t>消費税計算後の振替経理について、仕訳例を出力し、仕訳に従って伝票作成することで、仮受消費税および仮払消費税を「0」円にできること。</t>
  </si>
  <si>
    <t>予算繰越は、地方公営企業法第26条の規定による繰越額と継続費逓次繰越額ができること。</t>
  </si>
  <si>
    <t>キャッシュフロー計算書については、直接法、間接法どちらでも対応できること。</t>
  </si>
  <si>
    <t>設定方法について押してください。</t>
    <rPh sb="0" eb="2">
      <t>セッテイ</t>
    </rPh>
    <rPh sb="2" eb="4">
      <t>ホウホウ</t>
    </rPh>
    <rPh sb="8" eb="9">
      <t>オ</t>
    </rPh>
    <phoneticPr fontId="8"/>
  </si>
  <si>
    <t>年度途中での切替可否についても回答ください。</t>
    <rPh sb="0" eb="2">
      <t>ネンド</t>
    </rPh>
    <rPh sb="2" eb="4">
      <t>トチュウ</t>
    </rPh>
    <rPh sb="6" eb="8">
      <t>キリカエ</t>
    </rPh>
    <rPh sb="8" eb="10">
      <t>カヒ</t>
    </rPh>
    <rPh sb="15" eb="17">
      <t>カイトウ</t>
    </rPh>
    <phoneticPr fontId="8"/>
  </si>
  <si>
    <t>毎年度発生しうる統計資料のレイアウト変更や科目及び項目の位置変更などの軽微な修正が発生した場合、パラメータの設定にて対応することが可能となり、導入後のシステム変更を極力発生させない工夫ができていること。</t>
  </si>
  <si>
    <t>決算帳票は期中（上期、通期）でも作成できること。</t>
  </si>
  <si>
    <t>特定収入額を確定するために、参考とする補助資料を作成できること。</t>
  </si>
  <si>
    <t>使途の判定ができる表は、税率毎に出力することができること。</t>
  </si>
  <si>
    <t>使途の判定をした内容から、消基通16-2-2(1)(特定収入)、消基通16-2-2(1)(特定収入以外)、消基通16-2-2(2)イ(特定収入)、消基通16-2-2(2)イ(特定収入以外)、消基通16-2-2(2)ロ(特定収入)、消基通16-2-2(2)ロ(特定収入以外)、消基通16-2-2(2)ハ(特定収入)、消基通16-2-2(2)ハ(特定収入以外)、消基通16-2-2(2)ニ(特定収入)、消基通16-2-2(2)ニ(特定収入以外)を入力できること。</t>
  </si>
  <si>
    <t>使途の判定をした内容から、消費税計算表２（国、地方公共団体等の仕入控除の計算の特例に関する計算表２）に反映でき、そのまま消費税計算として使用できること。</t>
  </si>
  <si>
    <t>使途の判定をした内容から、「資産の譲渡等の対価以外の収入の使途について」の総括表を出力できること。</t>
  </si>
  <si>
    <t>補填財源の内訳額を把握するための補助資料を作成できること。</t>
  </si>
  <si>
    <t>消費税の確定申告の為に消費税計算を行い、その結果を消費税算出表、消費税申告書（付表1～5を含む）として作成できること。</t>
  </si>
  <si>
    <t>キャッシュフロー計算書、前年度比較キャッシュフロー計算書を作成することができること。</t>
  </si>
  <si>
    <t>前年度比較損益計算書、前年度比較貸借対照表を作成することができること。</t>
  </si>
  <si>
    <t>国税電子申告・納税システム（e-tax)と連携するためのデータを抽出できること。</t>
    <rPh sb="0" eb="2">
      <t>コクゼイ</t>
    </rPh>
    <rPh sb="2" eb="6">
      <t>デンシシンコク</t>
    </rPh>
    <rPh sb="7" eb="9">
      <t>ノウゼイ</t>
    </rPh>
    <rPh sb="21" eb="23">
      <t>レンケイ</t>
    </rPh>
    <rPh sb="32" eb="34">
      <t>チュウシュツ</t>
    </rPh>
    <phoneticPr fontId="7"/>
  </si>
  <si>
    <t>変更可能な個所について分かるものを提示ください。(名称変更や出力項目など)</t>
    <rPh sb="0" eb="2">
      <t>ヘンコウ</t>
    </rPh>
    <rPh sb="2" eb="4">
      <t>カノウ</t>
    </rPh>
    <rPh sb="5" eb="7">
      <t>カショ</t>
    </rPh>
    <rPh sb="11" eb="12">
      <t>ワ</t>
    </rPh>
    <rPh sb="17" eb="19">
      <t>テイジ</t>
    </rPh>
    <rPh sb="25" eb="27">
      <t>メイショウ</t>
    </rPh>
    <rPh sb="27" eb="29">
      <t>ヘンコウ</t>
    </rPh>
    <rPh sb="30" eb="32">
      <t>シュツリョク</t>
    </rPh>
    <rPh sb="32" eb="34">
      <t>コウモク</t>
    </rPh>
    <phoneticPr fontId="1"/>
  </si>
  <si>
    <t xml:space="preserve">特定収入割合5％未満と超過のパターンの補助資料を提出ください。
</t>
    <rPh sb="0" eb="2">
      <t>トクテイ</t>
    </rPh>
    <rPh sb="2" eb="4">
      <t>シュウニュウ</t>
    </rPh>
    <rPh sb="4" eb="6">
      <t>ワリアイ</t>
    </rPh>
    <rPh sb="8" eb="10">
      <t>ミマン</t>
    </rPh>
    <rPh sb="11" eb="13">
      <t>チョウカ</t>
    </rPh>
    <rPh sb="19" eb="21">
      <t>ホジョ</t>
    </rPh>
    <rPh sb="21" eb="23">
      <t>シリョウ</t>
    </rPh>
    <rPh sb="24" eb="26">
      <t>テイシュツ</t>
    </rPh>
    <phoneticPr fontId="8"/>
  </si>
  <si>
    <t>サンプルを提出ください。</t>
    <rPh sb="5" eb="7">
      <t>テイシュツ</t>
    </rPh>
    <phoneticPr fontId="8"/>
  </si>
  <si>
    <t>建物や機器等の償却資産、土地などの非償却資産の何れも処理が可能であること。</t>
  </si>
  <si>
    <t>資産の種類毎に「定額法」または「定率法」が選択可能で、この２つの方法によって処
理することが可能なこと。</t>
  </si>
  <si>
    <t>除却については一部除却処理ができ、除却損や除却後の償却計算ができること。</t>
  </si>
  <si>
    <t>過去の台帳の移行作業などの時に、通常ではない方法で償却された資産など、イレギュラーな償却をしているものについて、自由に年度毎の償却額等、各種数字の変更ができ、過去の台帳と整合性をとることができること。</t>
  </si>
  <si>
    <t>項番212の関連付けを活用して、経理上の当該年度の発生受入額を会計執行額より引用できること。</t>
    <rPh sb="0" eb="1">
      <t>コウ</t>
    </rPh>
    <rPh sb="1" eb="2">
      <t>バン</t>
    </rPh>
    <phoneticPr fontId="1"/>
  </si>
  <si>
    <t>財源の割り振り方法として、該当資産に手動で金額を登録できるか。加えて資産取得価格に按分率を用いて該当資産に自動配賦することもできること。按分方法は最低10パターン設定できること。</t>
  </si>
  <si>
    <t>建設仮勘定も本勘定資産と同様に補助財源の管理ができること。</t>
  </si>
  <si>
    <t>長期前受金固定資産台帳として、長期前受金のみ抽出した帳票を作成できること。（長期前受金対象財源の償却明細の金額を集計した帳票として、長期前受金戻入額、除却時の変動額（除却額や戻入額、償却累計額の取り崩し額や収益化累計額の取り崩し額）を明細表記できること。）</t>
  </si>
  <si>
    <t>財源内訳固定資産台帳として、財源別の償却明細が確認できる台帳を作成できること。</t>
    <rPh sb="0" eb="4">
      <t>ザイゲンウチワケ</t>
    </rPh>
    <rPh sb="4" eb="8">
      <t>コテイシサン</t>
    </rPh>
    <rPh sb="8" eb="10">
      <t>ダイチョウ</t>
    </rPh>
    <rPh sb="14" eb="17">
      <t>ザイゲンベツ</t>
    </rPh>
    <rPh sb="18" eb="22">
      <t>ショウキャクメイサイ</t>
    </rPh>
    <rPh sb="23" eb="25">
      <t>カクニン</t>
    </rPh>
    <rPh sb="28" eb="30">
      <t>ダイチョウ</t>
    </rPh>
    <rPh sb="31" eb="33">
      <t>サクセイ</t>
    </rPh>
    <phoneticPr fontId="7"/>
  </si>
  <si>
    <t>固定資産台帳を個別に入力するのではなく、Excel等であらかじめ作成した資産構成情報を取り込み、固定資産台帳を自動作成もできること。</t>
  </si>
  <si>
    <t>Excelの資産構成情報を取り込む手法として、作業者が容易に行えるよう取り込み用のExcelテンプレート等を用意し、コピー＆ペーストにより行えること。</t>
  </si>
  <si>
    <t>所有権移転ファイナンスリース及び所有権移転外ファイナンス・リースに該当する資産をリース資産として管理でき、所有権移転外ファイナンス・リース資産については「リース期間定額法」で償却できること。</t>
  </si>
  <si>
    <t>減価償却の開始は、取得年度の翌年度から行う場合と、取得月の翌月（月割）の選択が可能であること。また、所有権移転外ファイナンス・リース資産については契約開始月から減価償却を開始できること。</t>
  </si>
  <si>
    <t>月割償却を行う際は、資産の取得日と償却開始日を個別管理し、償却開始日を自由に設定できること。</t>
    <rPh sb="5" eb="6">
      <t>オコナ</t>
    </rPh>
    <rPh sb="7" eb="8">
      <t>サイ</t>
    </rPh>
    <rPh sb="10" eb="12">
      <t>シサン</t>
    </rPh>
    <phoneticPr fontId="7"/>
  </si>
  <si>
    <t>当該固定資産の取得に要した価額からその取得のために充当した補助金等を控除した金額を帳簿原価または帳簿価額とみなして、各事業年度の減価償却額を算出できること。</t>
  </si>
  <si>
    <t>国庫補助金や負担金等、財源の内訳は10項目まで設定でき、項目ごとに「償却する」「償却しない」の設定が可能なこと。</t>
  </si>
  <si>
    <t>長期前受金戻入について、年度別に収益化の見込み集計ができること。</t>
  </si>
  <si>
    <t>無形固定資産に対する長期前受金の収益化を「直接控除方式」「間接控除方式」のいずれでも表示できること。</t>
  </si>
  <si>
    <t>任意に設定した項目で固定資産データ抽出および集計ができること。</t>
  </si>
  <si>
    <t>固定資産明細書の無形固定資産には「資産の種類」「年度当初現在高」「当年度増加額」「当年度減少額」「当年度減価償却高」「年度末現在高」「備考」が表示されること。</t>
    <rPh sb="52" eb="54">
      <t>ゲンカ</t>
    </rPh>
    <phoneticPr fontId="7"/>
  </si>
  <si>
    <t>「先入先出法」「移動平均法」に対応可能であること。</t>
  </si>
  <si>
    <t>入出庫情報を登録することにより、入出庫伝票の作成が可能であること。</t>
    <rPh sb="0" eb="1">
      <t>ニュウ</t>
    </rPh>
    <rPh sb="1" eb="3">
      <t>シュッコ</t>
    </rPh>
    <rPh sb="3" eb="5">
      <t>ジョウホウ</t>
    </rPh>
    <rPh sb="6" eb="8">
      <t>トウロク</t>
    </rPh>
    <rPh sb="16" eb="17">
      <t>ニュウ</t>
    </rPh>
    <rPh sb="17" eb="19">
      <t>シュッコ</t>
    </rPh>
    <rPh sb="19" eb="21">
      <t>デンピョウ</t>
    </rPh>
    <rPh sb="22" eb="24">
      <t>サクセイ</t>
    </rPh>
    <rPh sb="25" eb="27">
      <t>カノウ</t>
    </rPh>
    <phoneticPr fontId="1"/>
  </si>
  <si>
    <t>入庫戻し、出庫戻しに対応できること。</t>
    <rPh sb="0" eb="2">
      <t>ニュウコ</t>
    </rPh>
    <rPh sb="2" eb="3">
      <t>モド</t>
    </rPh>
    <rPh sb="5" eb="7">
      <t>シュッコ</t>
    </rPh>
    <rPh sb="7" eb="8">
      <t>モド</t>
    </rPh>
    <rPh sb="10" eb="12">
      <t>タイオウ</t>
    </rPh>
    <phoneticPr fontId="1"/>
  </si>
  <si>
    <t>数量・金額共に小数点以下の管理が行えること。</t>
  </si>
  <si>
    <t>入出庫日別、発生仕訳別の入出庫合計表、明細表が作成できること。</t>
    <rPh sb="0" eb="1">
      <t>ニュウ</t>
    </rPh>
    <rPh sb="1" eb="3">
      <t>シュッコ</t>
    </rPh>
    <rPh sb="3" eb="4">
      <t>ビ</t>
    </rPh>
    <rPh sb="4" eb="5">
      <t>ベツ</t>
    </rPh>
    <rPh sb="6" eb="8">
      <t>ハッセイ</t>
    </rPh>
    <rPh sb="8" eb="10">
      <t>シワ</t>
    </rPh>
    <rPh sb="10" eb="11">
      <t>ベツ</t>
    </rPh>
    <rPh sb="12" eb="13">
      <t>ニュウ</t>
    </rPh>
    <rPh sb="13" eb="15">
      <t>シュッコ</t>
    </rPh>
    <rPh sb="15" eb="17">
      <t>ゴウケイ</t>
    </rPh>
    <rPh sb="17" eb="18">
      <t>ヒョウ</t>
    </rPh>
    <rPh sb="19" eb="21">
      <t>メイサイ</t>
    </rPh>
    <rPh sb="21" eb="22">
      <t>ヒョウ</t>
    </rPh>
    <rPh sb="23" eb="25">
      <t>サクセイ</t>
    </rPh>
    <phoneticPr fontId="1"/>
  </si>
  <si>
    <t>在庫一覧にて指定した年月での在庫が確認できること。また、品番ごとの出力ができること。</t>
    <rPh sb="0" eb="2">
      <t>ザイコ</t>
    </rPh>
    <rPh sb="2" eb="4">
      <t>イチラン</t>
    </rPh>
    <rPh sb="6" eb="8">
      <t>シテイ</t>
    </rPh>
    <rPh sb="10" eb="12">
      <t>ネンゲツ</t>
    </rPh>
    <rPh sb="14" eb="16">
      <t>ザイコ</t>
    </rPh>
    <rPh sb="17" eb="19">
      <t>カクニン</t>
    </rPh>
    <rPh sb="28" eb="30">
      <t>ヒンバン</t>
    </rPh>
    <rPh sb="33" eb="35">
      <t>シュツリョク</t>
    </rPh>
    <phoneticPr fontId="1"/>
  </si>
  <si>
    <t>作成した伝票ごとに在庫照会が可能であること。</t>
    <rPh sb="0" eb="2">
      <t>サクセイ</t>
    </rPh>
    <rPh sb="4" eb="6">
      <t>デンピョウ</t>
    </rPh>
    <phoneticPr fontId="1"/>
  </si>
  <si>
    <t>棚卸表の作成ができること。また、棚卸結果入力ができ、棚卸結果表の出力ができること。</t>
    <rPh sb="0" eb="2">
      <t>タナオロシ</t>
    </rPh>
    <rPh sb="2" eb="3">
      <t>ヒョウ</t>
    </rPh>
    <rPh sb="4" eb="6">
      <t>サクセイ</t>
    </rPh>
    <rPh sb="16" eb="18">
      <t>タナオロシ</t>
    </rPh>
    <rPh sb="18" eb="20">
      <t>ケッカ</t>
    </rPh>
    <rPh sb="20" eb="22">
      <t>ニュウリョク</t>
    </rPh>
    <rPh sb="26" eb="28">
      <t>タナオロシ</t>
    </rPh>
    <rPh sb="28" eb="30">
      <t>ケッカ</t>
    </rPh>
    <rPh sb="30" eb="31">
      <t>ヒョウ</t>
    </rPh>
    <rPh sb="32" eb="34">
      <t>シュツリョク</t>
    </rPh>
    <phoneticPr fontId="1"/>
  </si>
  <si>
    <t>移動平均法の場合、平均単価算出の際の円未満端数処理によって、単価×数量の値と現在庫金額に差が生じること。また、その差額の自動調整が可能であること。</t>
    <rPh sb="0" eb="2">
      <t>イドウ</t>
    </rPh>
    <rPh sb="2" eb="5">
      <t>ヘイキンホウ</t>
    </rPh>
    <rPh sb="6" eb="8">
      <t>バアイ</t>
    </rPh>
    <rPh sb="9" eb="11">
      <t>ヘイキン</t>
    </rPh>
    <rPh sb="11" eb="13">
      <t>タンカ</t>
    </rPh>
    <rPh sb="13" eb="15">
      <t>サンシュツ</t>
    </rPh>
    <rPh sb="16" eb="17">
      <t>サイ</t>
    </rPh>
    <rPh sb="18" eb="19">
      <t>エン</t>
    </rPh>
    <rPh sb="19" eb="21">
      <t>ミマン</t>
    </rPh>
    <rPh sb="21" eb="23">
      <t>ハスウ</t>
    </rPh>
    <rPh sb="23" eb="25">
      <t>ショリ</t>
    </rPh>
    <rPh sb="30" eb="32">
      <t>タンカ</t>
    </rPh>
    <rPh sb="33" eb="35">
      <t>スウリョウ</t>
    </rPh>
    <rPh sb="36" eb="37">
      <t>アタイ</t>
    </rPh>
    <rPh sb="38" eb="40">
      <t>ゲンザイ</t>
    </rPh>
    <rPh sb="40" eb="41">
      <t>コ</t>
    </rPh>
    <rPh sb="41" eb="43">
      <t>キンガク</t>
    </rPh>
    <rPh sb="44" eb="45">
      <t>サ</t>
    </rPh>
    <rPh sb="46" eb="47">
      <t>ショウ</t>
    </rPh>
    <rPh sb="57" eb="59">
      <t>サガク</t>
    </rPh>
    <rPh sb="60" eb="62">
      <t>ジドウ</t>
    </rPh>
    <rPh sb="62" eb="64">
      <t>チョウセイ</t>
    </rPh>
    <rPh sb="65" eb="67">
      <t>カノウ</t>
    </rPh>
    <phoneticPr fontId="1"/>
  </si>
  <si>
    <t>出庫伝票データを用いて振替伝票が起票可能なこと。</t>
    <rPh sb="0" eb="2">
      <t>シュッコ</t>
    </rPh>
    <rPh sb="2" eb="4">
      <t>デンピョウ</t>
    </rPh>
    <rPh sb="8" eb="9">
      <t>モチ</t>
    </rPh>
    <rPh sb="11" eb="13">
      <t>フリカエ</t>
    </rPh>
    <rPh sb="13" eb="15">
      <t>デンピョウ</t>
    </rPh>
    <rPh sb="16" eb="18">
      <t>キヒョウ</t>
    </rPh>
    <rPh sb="18" eb="20">
      <t>カノウ</t>
    </rPh>
    <phoneticPr fontId="1"/>
  </si>
  <si>
    <t>貯蔵品受払簿が作成できること。また、受払簿は、品番別、分類別に出力が可能であること。</t>
    <rPh sb="0" eb="3">
      <t>チョゾウヒン</t>
    </rPh>
    <rPh sb="3" eb="4">
      <t>ウ</t>
    </rPh>
    <rPh sb="4" eb="5">
      <t>ハラ</t>
    </rPh>
    <rPh sb="5" eb="6">
      <t>ボ</t>
    </rPh>
    <rPh sb="7" eb="9">
      <t>サクセイ</t>
    </rPh>
    <rPh sb="18" eb="20">
      <t>ウケハライ</t>
    </rPh>
    <rPh sb="20" eb="21">
      <t>ボ</t>
    </rPh>
    <rPh sb="23" eb="24">
      <t>ヒン</t>
    </rPh>
    <rPh sb="24" eb="25">
      <t>バン</t>
    </rPh>
    <rPh sb="25" eb="26">
      <t>ベツ</t>
    </rPh>
    <rPh sb="27" eb="29">
      <t>ブンルイ</t>
    </rPh>
    <rPh sb="29" eb="30">
      <t>ベツ</t>
    </rPh>
    <rPh sb="31" eb="33">
      <t>シュツリョク</t>
    </rPh>
    <rPh sb="34" eb="36">
      <t>カノウ</t>
    </rPh>
    <phoneticPr fontId="1"/>
  </si>
  <si>
    <t>月単位で修繕メーターと新品メータの入出庫数と金額を把握するため、｢仕訳･品名･規格･入出庫数量･単価･金額｣を出力項目とする帳票の作成が行えること。</t>
    <rPh sb="0" eb="1">
      <t>ツキ</t>
    </rPh>
    <rPh sb="1" eb="3">
      <t>タンイ</t>
    </rPh>
    <rPh sb="4" eb="6">
      <t>シュウゼン</t>
    </rPh>
    <rPh sb="11" eb="13">
      <t>シンピン</t>
    </rPh>
    <rPh sb="17" eb="18">
      <t>ニュウ</t>
    </rPh>
    <rPh sb="18" eb="20">
      <t>シュッコ</t>
    </rPh>
    <rPh sb="20" eb="21">
      <t>スウ</t>
    </rPh>
    <rPh sb="22" eb="24">
      <t>キンガク</t>
    </rPh>
    <rPh sb="25" eb="27">
      <t>ハアク</t>
    </rPh>
    <rPh sb="62" eb="64">
      <t>チョウヒョウ</t>
    </rPh>
    <phoneticPr fontId="1"/>
  </si>
  <si>
    <t>指定する作表日現時点の貯蔵データを抽出し、品番、品名、規格、入庫日、入庫金額、出庫日、出庫金額、在庫数、在庫金額等の情報をエクセル形式で出力することができること。</t>
    <rPh sb="0" eb="2">
      <t>シテイ</t>
    </rPh>
    <rPh sb="4" eb="6">
      <t>サクヒョウ</t>
    </rPh>
    <rPh sb="6" eb="7">
      <t>ビ</t>
    </rPh>
    <rPh sb="7" eb="10">
      <t>ゲンジテン</t>
    </rPh>
    <rPh sb="11" eb="13">
      <t>チョゾウ</t>
    </rPh>
    <rPh sb="17" eb="19">
      <t>チュウシュツ</t>
    </rPh>
    <rPh sb="21" eb="23">
      <t>ヒンバン</t>
    </rPh>
    <rPh sb="24" eb="26">
      <t>ヒンメイ</t>
    </rPh>
    <rPh sb="27" eb="29">
      <t>キカク</t>
    </rPh>
    <rPh sb="30" eb="32">
      <t>ニュウコ</t>
    </rPh>
    <rPh sb="32" eb="33">
      <t>ビ</t>
    </rPh>
    <rPh sb="34" eb="36">
      <t>ニュウコ</t>
    </rPh>
    <rPh sb="36" eb="38">
      <t>キンガク</t>
    </rPh>
    <rPh sb="39" eb="41">
      <t>シュッコ</t>
    </rPh>
    <rPh sb="41" eb="42">
      <t>ビ</t>
    </rPh>
    <rPh sb="43" eb="45">
      <t>シュッコ</t>
    </rPh>
    <rPh sb="45" eb="47">
      <t>キンガク</t>
    </rPh>
    <rPh sb="48" eb="51">
      <t>ザイコスウ</t>
    </rPh>
    <rPh sb="52" eb="54">
      <t>ザイコ</t>
    </rPh>
    <rPh sb="54" eb="56">
      <t>キンガク</t>
    </rPh>
    <rPh sb="56" eb="57">
      <t>トウ</t>
    </rPh>
    <rPh sb="58" eb="60">
      <t>ジョウホウ</t>
    </rPh>
    <rPh sb="65" eb="67">
      <t>ケイシキ</t>
    </rPh>
    <rPh sb="68" eb="70">
      <t>シュツリョク</t>
    </rPh>
    <phoneticPr fontId="1"/>
  </si>
  <si>
    <t>工事毎に事業管理をすることができ、予算区分として「現年、継続費、債務負担行為、建設改良繰越、事故繰越」の管理ができること。</t>
  </si>
  <si>
    <t>工事台帳の番号は、7桁で登録できること。</t>
  </si>
  <si>
    <t>変更契約処理ができ、変更契約を締結した回数も管理することができること。</t>
  </si>
  <si>
    <t>着手日、完了日、工期の登録ができること。</t>
  </si>
  <si>
    <t>会計基本処理にて支出負担行為伝票を起票することで、工事台帳上の契約額に反映されること。</t>
  </si>
  <si>
    <t>工事台帳のデータをもとに、建設仮勘定から間接費（事務費）を自動的に按分し、固定資産の取得原価を算出できること。</t>
  </si>
  <si>
    <t>工事別予算管理及び執行管理をおこなうことができ、所属別の管理や予算区分（現年、継続費、債務負担行為、建設改良繰越、事故繰越）毎に工事別収入（支出）予算執行状況表の作成ができること。</t>
  </si>
  <si>
    <t>継続費繰越計算書及び継続費報告書が作成できること。</t>
  </si>
  <si>
    <t>工事概要一覧表が作成できること。</t>
  </si>
  <si>
    <t>廃棄管一覧表が作成できること。</t>
  </si>
  <si>
    <t>企業債の償還方法としては「年賦または半年賦」「元利均等」または「元金均等」等の選択が可能であること。また、企業債だけでなく長期借入金等も登録して運用することが可能であること。</t>
  </si>
  <si>
    <t>資金使途をマスタ化し、資金使途別現在高集計表の作成が可能なこと。</t>
  </si>
  <si>
    <t>前借償還および繰上償還、変動利率に対応していること。</t>
  </si>
  <si>
    <t>企業債台帳、借入一覧表、企業債償還予定表、借入先別目的別現在高集計表、年度別集計表、現在高一覧表、現在高集計表、企業債明細書、企業債に関する調（２４表）、年度別償還状況調（４５表）、年度別償還状況表において、「本データのみ、シミュレーションデータのみ、本データ＋シミュレーションデータ」の選択ができ、出力できること。</t>
  </si>
  <si>
    <t>シミュレーションとして登録した企業債を実際に借り入れた場合、本データとして登録時にシミュレーションデータから複写できること。</t>
  </si>
  <si>
    <t>以下の帳票が出力できること。
企業債台帳、借入一覧表、企業債償還予定表、借入先別目的別現在高集計表、年度別集計表、現在高一覧表、現在高集計表、企業債明細書、企業債に関する調（２４表）、年度別償還状況調（４５表）、年度別償還状況表
※なお、同等の帳票類が出力できる場合は対応可とする。</t>
  </si>
  <si>
    <t>承認</t>
    <rPh sb="0" eb="2">
      <t>ショウニン</t>
    </rPh>
    <phoneticPr fontId="18"/>
  </si>
  <si>
    <t>決裁</t>
    <rPh sb="0" eb="2">
      <t>ケッサイ</t>
    </rPh>
    <phoneticPr fontId="18"/>
  </si>
  <si>
    <t>基本</t>
    <rPh sb="0" eb="2">
      <t>キホン</t>
    </rPh>
    <phoneticPr fontId="18"/>
  </si>
  <si>
    <t>基本処理</t>
    <rPh sb="0" eb="2">
      <t>キホン</t>
    </rPh>
    <rPh sb="2" eb="4">
      <t>ショリ</t>
    </rPh>
    <phoneticPr fontId="18"/>
  </si>
  <si>
    <t>登録・審査</t>
    <rPh sb="0" eb="2">
      <t>トウロク</t>
    </rPh>
    <rPh sb="3" eb="5">
      <t>シンサ</t>
    </rPh>
    <phoneticPr fontId="18"/>
  </si>
  <si>
    <t>管理</t>
    <rPh sb="0" eb="2">
      <t>カンリ</t>
    </rPh>
    <phoneticPr fontId="18"/>
  </si>
  <si>
    <t>決裁者</t>
    <rPh sb="0" eb="2">
      <t>ケッサイ</t>
    </rPh>
    <rPh sb="2" eb="3">
      <t>シャ</t>
    </rPh>
    <phoneticPr fontId="18"/>
  </si>
  <si>
    <t>科目</t>
    <rPh sb="0" eb="2">
      <t>カモク</t>
    </rPh>
    <phoneticPr fontId="18"/>
  </si>
  <si>
    <t>科目管理</t>
    <rPh sb="0" eb="2">
      <t>カモク</t>
    </rPh>
    <rPh sb="2" eb="4">
      <t>カンリ</t>
    </rPh>
    <phoneticPr fontId="18"/>
  </si>
  <si>
    <t>仕訳</t>
    <rPh sb="0" eb="2">
      <t>シワケ</t>
    </rPh>
    <phoneticPr fontId="18"/>
  </si>
  <si>
    <t>伝票照会</t>
    <rPh sb="0" eb="2">
      <t>デンピョウ</t>
    </rPh>
    <rPh sb="2" eb="4">
      <t>ショウカイ</t>
    </rPh>
    <phoneticPr fontId="18"/>
  </si>
  <si>
    <t>消費税</t>
    <rPh sb="0" eb="3">
      <t>ショウヒゼイ</t>
    </rPh>
    <phoneticPr fontId="18"/>
  </si>
  <si>
    <t>取引先</t>
    <rPh sb="0" eb="2">
      <t>トリヒキ</t>
    </rPh>
    <rPh sb="2" eb="3">
      <t>サキ</t>
    </rPh>
    <phoneticPr fontId="18"/>
  </si>
  <si>
    <t>予算・支払</t>
    <rPh sb="0" eb="2">
      <t>ヨサン</t>
    </rPh>
    <rPh sb="3" eb="5">
      <t>シハライ</t>
    </rPh>
    <phoneticPr fontId="18"/>
  </si>
  <si>
    <t>算出基礎</t>
    <rPh sb="0" eb="2">
      <t>サンシュツ</t>
    </rPh>
    <rPh sb="2" eb="4">
      <t>キソ</t>
    </rPh>
    <phoneticPr fontId="18"/>
  </si>
  <si>
    <t>要求・査定</t>
    <rPh sb="0" eb="2">
      <t>ヨウキュウ</t>
    </rPh>
    <rPh sb="3" eb="5">
      <t>サテイ</t>
    </rPh>
    <phoneticPr fontId="18"/>
  </si>
  <si>
    <t>決算見込み</t>
    <rPh sb="0" eb="2">
      <t>ケッサン</t>
    </rPh>
    <rPh sb="2" eb="4">
      <t>ミコ</t>
    </rPh>
    <phoneticPr fontId="18"/>
  </si>
  <si>
    <t>要求書</t>
    <rPh sb="0" eb="2">
      <t>ヨウキュウ</t>
    </rPh>
    <rPh sb="2" eb="3">
      <t>ショ</t>
    </rPh>
    <phoneticPr fontId="18"/>
  </si>
  <si>
    <t>その他</t>
    <rPh sb="2" eb="3">
      <t>タ</t>
    </rPh>
    <phoneticPr fontId="18"/>
  </si>
  <si>
    <t>前年度からの繰越分が的確に繰越処理されること。</t>
  </si>
  <si>
    <t>予算管理</t>
    <rPh sb="0" eb="2">
      <t>ヨサン</t>
    </rPh>
    <rPh sb="2" eb="4">
      <t>カンリ</t>
    </rPh>
    <phoneticPr fontId="18"/>
  </si>
  <si>
    <t>所属コードが9桁の場合の管理方法の提案をしてください。</t>
    <rPh sb="0" eb="2">
      <t>ショゾク</t>
    </rPh>
    <rPh sb="7" eb="8">
      <t>ケタ</t>
    </rPh>
    <rPh sb="9" eb="11">
      <t>バアイ</t>
    </rPh>
    <rPh sb="12" eb="14">
      <t>カンリ</t>
    </rPh>
    <rPh sb="14" eb="16">
      <t>ホウホウ</t>
    </rPh>
    <rPh sb="17" eb="19">
      <t>テイアン</t>
    </rPh>
    <phoneticPr fontId="18"/>
  </si>
  <si>
    <t>所属ごとに予算配当ができ、それごとに執行管理ができること。「*」による所属コードのあいまい運用が可能であると望ましい。</t>
    <rPh sb="0" eb="2">
      <t>ショゾク</t>
    </rPh>
    <rPh sb="5" eb="7">
      <t>ヨサン</t>
    </rPh>
    <rPh sb="7" eb="9">
      <t>ハイトウ</t>
    </rPh>
    <rPh sb="18" eb="20">
      <t>シッコウ</t>
    </rPh>
    <rPh sb="20" eb="22">
      <t>カンリ</t>
    </rPh>
    <rPh sb="35" eb="37">
      <t>ショゾク</t>
    </rPh>
    <rPh sb="45" eb="47">
      <t>ウンヨウ</t>
    </rPh>
    <rPh sb="48" eb="50">
      <t>カノウ</t>
    </rPh>
    <rPh sb="54" eb="55">
      <t>ノゾ</t>
    </rPh>
    <phoneticPr fontId="1"/>
  </si>
  <si>
    <t>納付書</t>
    <rPh sb="0" eb="3">
      <t>ノウフショ</t>
    </rPh>
    <phoneticPr fontId="18"/>
  </si>
  <si>
    <t>支出、支払</t>
    <rPh sb="0" eb="2">
      <t>シシュツ</t>
    </rPh>
    <rPh sb="3" eb="5">
      <t>シハライ</t>
    </rPh>
    <phoneticPr fontId="18"/>
  </si>
  <si>
    <t>振替伝票</t>
    <rPh sb="0" eb="2">
      <t>フリカエ</t>
    </rPh>
    <rPh sb="2" eb="4">
      <t>デンピョウ</t>
    </rPh>
    <phoneticPr fontId="18"/>
  </si>
  <si>
    <t>月次</t>
    <rPh sb="0" eb="2">
      <t>ゲツジ</t>
    </rPh>
    <phoneticPr fontId="18"/>
  </si>
  <si>
    <t>予算流用</t>
    <rPh sb="0" eb="2">
      <t>ヨサン</t>
    </rPh>
    <rPh sb="2" eb="4">
      <t>リュウヨウ</t>
    </rPh>
    <phoneticPr fontId="18"/>
  </si>
  <si>
    <t>繰越</t>
    <rPh sb="0" eb="2">
      <t>クリコシ</t>
    </rPh>
    <phoneticPr fontId="18"/>
  </si>
  <si>
    <t>計算書</t>
    <rPh sb="0" eb="3">
      <t>ケイサンショ</t>
    </rPh>
    <phoneticPr fontId="18"/>
  </si>
  <si>
    <t>台帳登録・除却</t>
    <rPh sb="0" eb="2">
      <t>ダイチョウ</t>
    </rPh>
    <rPh sb="2" eb="4">
      <t>トウロク</t>
    </rPh>
    <rPh sb="5" eb="7">
      <t>ジョキャク</t>
    </rPh>
    <phoneticPr fontId="18"/>
  </si>
  <si>
    <t>補助金</t>
    <rPh sb="0" eb="3">
      <t>ホジョキン</t>
    </rPh>
    <phoneticPr fontId="18"/>
  </si>
  <si>
    <t>抽出・集計</t>
    <rPh sb="0" eb="2">
      <t>チュウシュツ</t>
    </rPh>
    <rPh sb="3" eb="5">
      <t>シュウケイ</t>
    </rPh>
    <phoneticPr fontId="18"/>
  </si>
  <si>
    <t>シュミレーション</t>
    <phoneticPr fontId="18"/>
  </si>
  <si>
    <t>評価方法</t>
    <rPh sb="0" eb="2">
      <t>ヒョウカ</t>
    </rPh>
    <rPh sb="2" eb="4">
      <t>ホウホウ</t>
    </rPh>
    <phoneticPr fontId="18"/>
  </si>
  <si>
    <t>出庫管理</t>
    <rPh sb="0" eb="2">
      <t>シュッコ</t>
    </rPh>
    <rPh sb="2" eb="4">
      <t>カンリ</t>
    </rPh>
    <phoneticPr fontId="18"/>
  </si>
  <si>
    <t>集計</t>
    <rPh sb="0" eb="2">
      <t>シュウケイ</t>
    </rPh>
    <phoneticPr fontId="18"/>
  </si>
  <si>
    <t>照会</t>
    <rPh sb="0" eb="2">
      <t>ショウカイ</t>
    </rPh>
    <phoneticPr fontId="18"/>
  </si>
  <si>
    <t>棚卸</t>
    <rPh sb="0" eb="2">
      <t>タナオロシ</t>
    </rPh>
    <phoneticPr fontId="18"/>
  </si>
  <si>
    <t>システム内連携</t>
    <rPh sb="4" eb="5">
      <t>ナイ</t>
    </rPh>
    <rPh sb="5" eb="7">
      <t>レンケイ</t>
    </rPh>
    <phoneticPr fontId="18"/>
  </si>
  <si>
    <t>台帳作成</t>
    <rPh sb="0" eb="2">
      <t>ダイチョウ</t>
    </rPh>
    <rPh sb="2" eb="4">
      <t>サクセイ</t>
    </rPh>
    <phoneticPr fontId="18"/>
  </si>
  <si>
    <t>繰越</t>
    <phoneticPr fontId="18"/>
  </si>
  <si>
    <t>工事概要管理</t>
    <rPh sb="0" eb="2">
      <t>コウジ</t>
    </rPh>
    <rPh sb="2" eb="4">
      <t>ガイヨウ</t>
    </rPh>
    <rPh sb="4" eb="6">
      <t>カンリ</t>
    </rPh>
    <phoneticPr fontId="18"/>
  </si>
  <si>
    <t>相手方情報として、郵便番号を入力できるようにすること、また、入力した郵便番号を納付書出力時に相手方住所の上部に表示できるようにすること。</t>
    <phoneticPr fontId="18"/>
  </si>
  <si>
    <t>「日数方法（両日・片日）」「丸め金額（円・十円・百円・千円・万円）」「端数調整（すべての元利支払期日）」「利子日割（1/2・実数）」「休日移動（移動なし・前営業日・次営業日）」「初回償還日」「元利支払期日」「元金据置回数」「元金償還回数」「年利率」の設定が可能なこと。</t>
    <phoneticPr fontId="18"/>
  </si>
  <si>
    <t>調定入力、収入入力が別々にできること。また、収入入力時、同時に調定入力ができる機能があること。（事後調定）</t>
    <rPh sb="0" eb="2">
      <t>チョウテイ</t>
    </rPh>
    <rPh sb="2" eb="4">
      <t>ニュウリョク</t>
    </rPh>
    <rPh sb="5" eb="7">
      <t>シュウニュウ</t>
    </rPh>
    <rPh sb="7" eb="9">
      <t>ニュウリョク</t>
    </rPh>
    <rPh sb="10" eb="12">
      <t>ベツベツ</t>
    </rPh>
    <rPh sb="22" eb="24">
      <t>シュウニュウ</t>
    </rPh>
    <rPh sb="24" eb="26">
      <t>ニュウリョク</t>
    </rPh>
    <rPh sb="26" eb="27">
      <t>ジ</t>
    </rPh>
    <rPh sb="28" eb="30">
      <t>ドウジ</t>
    </rPh>
    <rPh sb="31" eb="33">
      <t>チョウテイ</t>
    </rPh>
    <rPh sb="33" eb="35">
      <t>ニュウリョク</t>
    </rPh>
    <rPh sb="39" eb="41">
      <t>キノウ</t>
    </rPh>
    <rPh sb="48" eb="50">
      <t>ジゴ</t>
    </rPh>
    <rPh sb="50" eb="52">
      <t>チョウテイ</t>
    </rPh>
    <phoneticPr fontId="18"/>
  </si>
  <si>
    <t>未収金管理を現年度と過年度にわけて管理できること。</t>
    <rPh sb="0" eb="3">
      <t>ミシュウキン</t>
    </rPh>
    <rPh sb="3" eb="5">
      <t>カンリ</t>
    </rPh>
    <rPh sb="6" eb="9">
      <t>ゲンネンド</t>
    </rPh>
    <rPh sb="10" eb="13">
      <t>カネンド</t>
    </rPh>
    <rPh sb="17" eb="19">
      <t>カンリ</t>
    </rPh>
    <phoneticPr fontId="18"/>
  </si>
  <si>
    <t>執行伺は10MBまで添付できること。</t>
    <rPh sb="0" eb="2">
      <t>シッコウ</t>
    </rPh>
    <rPh sb="2" eb="3">
      <t>ウカガ</t>
    </rPh>
    <rPh sb="10" eb="12">
      <t>テンプ</t>
    </rPh>
    <phoneticPr fontId="18"/>
  </si>
  <si>
    <t>年度当初又は年度途中に組織改正が行われた場合も対応できること。</t>
  </si>
  <si>
    <t>科目の新設改廃に対し、前年度データ等の移行が行え、経年比較も可能であること。</t>
  </si>
  <si>
    <t>査定結果入力は、収入支出共に４次まで行え、履歴照会が可能であること。また、査定次毎に確定額（絶対入力方式）の入力が可能であること。</t>
  </si>
  <si>
    <t>前年度の予算要求の内容を自動的に表示し、複写修正して入力できること。</t>
  </si>
  <si>
    <t>前々年度決算額の画面表示が可能であること。</t>
  </si>
  <si>
    <t>補正予算は、１０回まで可能であること。</t>
    <rPh sb="0" eb="2">
      <t>ホセイ</t>
    </rPh>
    <rPh sb="2" eb="4">
      <t>ヨサン</t>
    </rPh>
    <rPh sb="8" eb="9">
      <t>カイ</t>
    </rPh>
    <rPh sb="11" eb="13">
      <t>カノウ</t>
    </rPh>
    <phoneticPr fontId="9"/>
  </si>
  <si>
    <t>補正の要求開始順序と配当順序が異なる運用や専決補正にも対応が可能であること。</t>
  </si>
  <si>
    <t>全体、課別、事項および款項目節細節等の費目別等により集計できること。</t>
    <rPh sb="0" eb="2">
      <t>ゼンタイ</t>
    </rPh>
    <phoneticPr fontId="18"/>
  </si>
  <si>
    <t>査定結果を費目ごと等に Excel 出力できること。</t>
    <rPh sb="0" eb="2">
      <t>サテイ</t>
    </rPh>
    <rPh sb="2" eb="4">
      <t>ケッカ</t>
    </rPh>
    <rPh sb="5" eb="7">
      <t>ヒモク</t>
    </rPh>
    <rPh sb="9" eb="10">
      <t>ナド</t>
    </rPh>
    <rPh sb="18" eb="20">
      <t>シュツリョク</t>
    </rPh>
    <phoneticPr fontId="9"/>
  </si>
  <si>
    <t>査定中のデータの入力、変更については、上下水道総務課のみの権限に限定すること。</t>
  </si>
  <si>
    <t>歳入予算科目コードの構成は、年度（４桁）－会計（２桁）－大事項（２桁）－中事項（２桁）－款(２桁)－項(２桁)－目(２桁)－節(２桁)－細節（２桁）に対応できること。</t>
    <rPh sb="2" eb="4">
      <t>ヨサン</t>
    </rPh>
    <rPh sb="18" eb="19">
      <t>ケタ</t>
    </rPh>
    <rPh sb="75" eb="77">
      <t>タイオウ</t>
    </rPh>
    <phoneticPr fontId="9"/>
  </si>
  <si>
    <t>歳出予算科目コードの構成は、年度（４桁）－会計（２桁）－大事項（２桁）－中事項（２桁）－款(２桁)－項(２桁)－目(２桁)－節(２桁)－細節(２桁)に対応できること。</t>
    <rPh sb="0" eb="2">
      <t>サイシュツ</t>
    </rPh>
    <rPh sb="2" eb="4">
      <t>ヨサン</t>
    </rPh>
    <rPh sb="4" eb="6">
      <t>カモク</t>
    </rPh>
    <rPh sb="10" eb="12">
      <t>コウセイ</t>
    </rPh>
    <rPh sb="68" eb="69">
      <t>ホソ</t>
    </rPh>
    <rPh sb="69" eb="70">
      <t>セツ</t>
    </rPh>
    <rPh sb="75" eb="77">
      <t>タイオウ</t>
    </rPh>
    <phoneticPr fontId="9"/>
  </si>
  <si>
    <t>支出予算科目は、節毎に性質コードを持つことができ、事項別、性質別分類の帳票を出力できること。</t>
  </si>
  <si>
    <t>要求額を積算式によらず直接入力できること。</t>
  </si>
  <si>
    <t>積算式欄に積算式以外の説明文などを入力することができること。</t>
  </si>
  <si>
    <t>事項別、科目別、課別、性質別等による予算執行状況の照会ができること。</t>
  </si>
  <si>
    <t>5-1-43の照会結果を出力できること。</t>
    <rPh sb="9" eb="11">
      <t>ケッカ</t>
    </rPh>
    <rPh sb="12" eb="14">
      <t>シュツリョク</t>
    </rPh>
    <phoneticPr fontId="18"/>
  </si>
  <si>
    <t>月次決算</t>
    <rPh sb="0" eb="2">
      <t>ゲツジ</t>
    </rPh>
    <rPh sb="2" eb="4">
      <t>ケッサン</t>
    </rPh>
    <phoneticPr fontId="18"/>
  </si>
  <si>
    <t>合計残高試算表（税込）（規則別表13号）が出力できること。</t>
    <rPh sb="21" eb="23">
      <t>シュツリョク</t>
    </rPh>
    <phoneticPr fontId="18"/>
  </si>
  <si>
    <t>合計残高試算表（税抜）（規則別表13号）が出力できること。</t>
  </si>
  <si>
    <t>雑収益調定収入状況内訳（現年分）が出力できること。</t>
  </si>
  <si>
    <t>雑収益調定収入状況内訳（過年分）が出力できること。</t>
  </si>
  <si>
    <t>課税・非課税・不課税集計表が出力できること。</t>
  </si>
  <si>
    <t>収入予算執行状況表が出力できること。</t>
  </si>
  <si>
    <t>過年度収入予算執行状況表が出力できること。</t>
  </si>
  <si>
    <t>支出予算執行状況表が出力できること。</t>
  </si>
  <si>
    <t>過年度支出予算執行状況表が出力できること。</t>
  </si>
  <si>
    <t>年次決算</t>
    <rPh sb="0" eb="2">
      <t>ネンジ</t>
    </rPh>
    <rPh sb="2" eb="4">
      <t>ケッサン</t>
    </rPh>
    <phoneticPr fontId="18"/>
  </si>
  <si>
    <t>合計残高試算表（税込）（規則別表13号）が出力できること。</t>
    <rPh sb="9" eb="10">
      <t>コ</t>
    </rPh>
    <phoneticPr fontId="9"/>
  </si>
  <si>
    <t>過年度分収入予算執行状況表が出力できること。</t>
  </si>
  <si>
    <t>過年度分支出予算執行状況表が出力できること。</t>
  </si>
  <si>
    <t>一つの借入に対して、複数の事業、目的を入力できること。また、按分率により、決算統計やその他帳票に反映することもできること。その際、下水道の負担区分に関する処理もできること。</t>
  </si>
  <si>
    <t>財務省以外の借入先（縁故債等）にも対応可能なこと。</t>
  </si>
  <si>
    <t>市場公募債にも対応できること。</t>
  </si>
  <si>
    <t>繰上償還の登録が可能であること。</t>
  </si>
  <si>
    <t>Microsoft Edgeに対応していること。</t>
    <phoneticPr fontId="20"/>
  </si>
  <si>
    <t>SSO(シングルサインオン)に対応していること。また、障害時等のSSO以外のログイン方法も備えていること。</t>
    <rPh sb="15" eb="17">
      <t>タイオウ</t>
    </rPh>
    <rPh sb="27" eb="30">
      <t>ショウガイジ</t>
    </rPh>
    <rPh sb="30" eb="31">
      <t>ナド</t>
    </rPh>
    <rPh sb="35" eb="37">
      <t>イガイ</t>
    </rPh>
    <rPh sb="42" eb="44">
      <t>ホウホウ</t>
    </rPh>
    <rPh sb="45" eb="46">
      <t>ソナ</t>
    </rPh>
    <phoneticPr fontId="18"/>
  </si>
  <si>
    <t>過去の起案文書については現所属以外のものでも内容の確認ができると望ましい。</t>
    <phoneticPr fontId="18"/>
  </si>
  <si>
    <t>本市が別に導入している既存の料金調定システム等と連携ができること。</t>
    <rPh sb="0" eb="2">
      <t>ホンシ</t>
    </rPh>
    <rPh sb="3" eb="4">
      <t>ベツ</t>
    </rPh>
    <rPh sb="5" eb="7">
      <t>ドウニュウ</t>
    </rPh>
    <rPh sb="11" eb="13">
      <t>キゾン</t>
    </rPh>
    <rPh sb="14" eb="16">
      <t>リョウキン</t>
    </rPh>
    <rPh sb="16" eb="18">
      <t>チョウテイ</t>
    </rPh>
    <rPh sb="22" eb="23">
      <t>ナド</t>
    </rPh>
    <rPh sb="24" eb="26">
      <t>レンケイ</t>
    </rPh>
    <phoneticPr fontId="18"/>
  </si>
  <si>
    <t>他市事例を含めた連携実績とシステムを記載して下さい。</t>
    <rPh sb="0" eb="2">
      <t>タシ</t>
    </rPh>
    <rPh sb="2" eb="4">
      <t>ジレイ</t>
    </rPh>
    <rPh sb="5" eb="6">
      <t>フク</t>
    </rPh>
    <rPh sb="8" eb="10">
      <t>レンケイ</t>
    </rPh>
    <rPh sb="10" eb="12">
      <t>ジッセキ</t>
    </rPh>
    <rPh sb="18" eb="20">
      <t>キサイ</t>
    </rPh>
    <rPh sb="22" eb="23">
      <t>クダ</t>
    </rPh>
    <phoneticPr fontId="18"/>
  </si>
  <si>
    <t>各種伺い、伝票について電子決裁をおこなうことができ、公営企業会計システム内で電子決裁が完結すること。また下記のことができると望ましい。
・「完結」の一括処理
・執行伺いの未来日起案
・設計額を修正しても、同じ契約番号を使用できること
・工事執行伺を回送した後に、契約担当課、設計金額、予算科目別負担行為額等等の修正</t>
    <rPh sb="0" eb="2">
      <t>カクシュ</t>
    </rPh>
    <rPh sb="2" eb="3">
      <t>ウカガ</t>
    </rPh>
    <rPh sb="5" eb="7">
      <t>デンピョウ</t>
    </rPh>
    <rPh sb="11" eb="13">
      <t>デンシ</t>
    </rPh>
    <rPh sb="13" eb="15">
      <t>ケッサイ</t>
    </rPh>
    <rPh sb="26" eb="28">
      <t>コウエイ</t>
    </rPh>
    <rPh sb="28" eb="30">
      <t>キギョウ</t>
    </rPh>
    <rPh sb="36" eb="37">
      <t>ナイ</t>
    </rPh>
    <rPh sb="38" eb="40">
      <t>デンシ</t>
    </rPh>
    <rPh sb="40" eb="42">
      <t>ケッサイ</t>
    </rPh>
    <rPh sb="43" eb="45">
      <t>カンケツ</t>
    </rPh>
    <rPh sb="52" eb="54">
      <t>カキ</t>
    </rPh>
    <rPh sb="62" eb="63">
      <t>ノゾ</t>
    </rPh>
    <rPh sb="109" eb="111">
      <t>シヨウ</t>
    </rPh>
    <phoneticPr fontId="2"/>
  </si>
  <si>
    <t>システムメニュー画面上に、ログインユーザーごとの承認状況を表示すること。「未承認件数」「承認件数」「差戻件数」の最新情報を表示すること。
完了から一定期間が経過したら通知により「完結」処理を促すことができると望ましい。</t>
    <rPh sb="8" eb="10">
      <t>ガメン</t>
    </rPh>
    <rPh sb="10" eb="11">
      <t>ジョウ</t>
    </rPh>
    <rPh sb="24" eb="26">
      <t>ショウニン</t>
    </rPh>
    <rPh sb="26" eb="28">
      <t>ジョウキョウ</t>
    </rPh>
    <rPh sb="29" eb="31">
      <t>ヒョウジ</t>
    </rPh>
    <rPh sb="37" eb="40">
      <t>ミショウニン</t>
    </rPh>
    <rPh sb="40" eb="42">
      <t>ケンスウ</t>
    </rPh>
    <rPh sb="44" eb="46">
      <t>ショウニン</t>
    </rPh>
    <rPh sb="46" eb="48">
      <t>ケンスウ</t>
    </rPh>
    <rPh sb="50" eb="52">
      <t>サシモドシ</t>
    </rPh>
    <rPh sb="52" eb="54">
      <t>ケンスウ</t>
    </rPh>
    <rPh sb="56" eb="60">
      <t>サイシンジョウホウ</t>
    </rPh>
    <rPh sb="61" eb="63">
      <t>ヒョウジ</t>
    </rPh>
    <rPh sb="69" eb="71">
      <t>カンリョウ</t>
    </rPh>
    <rPh sb="73" eb="75">
      <t>イッテイ</t>
    </rPh>
    <rPh sb="75" eb="77">
      <t>キカン</t>
    </rPh>
    <rPh sb="78" eb="80">
      <t>ケイカ</t>
    </rPh>
    <rPh sb="83" eb="85">
      <t>ツウチ</t>
    </rPh>
    <rPh sb="89" eb="91">
      <t>カンケツ</t>
    </rPh>
    <rPh sb="92" eb="94">
      <t>ショリ</t>
    </rPh>
    <rPh sb="95" eb="96">
      <t>ウナガ</t>
    </rPh>
    <rPh sb="104" eb="105">
      <t>ノゾ</t>
    </rPh>
    <phoneticPr fontId="10"/>
  </si>
  <si>
    <t>起票した伝票に対して、請求書等の証憑類を添付（アップロード）出来ること。なお、証憑類は複数枚添付できること。
アップロードはファイルから選択する方法とドラッグアンドドロップによる方法のどちらでも行えること。</t>
    <rPh sb="0" eb="2">
      <t>キヒョウ</t>
    </rPh>
    <rPh sb="4" eb="6">
      <t>デンピョウ</t>
    </rPh>
    <rPh sb="7" eb="8">
      <t>タイ</t>
    </rPh>
    <rPh sb="11" eb="14">
      <t>セイキュウショ</t>
    </rPh>
    <rPh sb="14" eb="15">
      <t>トウ</t>
    </rPh>
    <rPh sb="16" eb="18">
      <t>ショウヒョウ</t>
    </rPh>
    <rPh sb="18" eb="19">
      <t>ルイ</t>
    </rPh>
    <rPh sb="20" eb="22">
      <t>テンプ</t>
    </rPh>
    <rPh sb="30" eb="32">
      <t>デキ</t>
    </rPh>
    <rPh sb="39" eb="41">
      <t>ショウヒョウ</t>
    </rPh>
    <rPh sb="41" eb="42">
      <t>ルイ</t>
    </rPh>
    <rPh sb="43" eb="45">
      <t>フクスウ</t>
    </rPh>
    <rPh sb="45" eb="46">
      <t>マイ</t>
    </rPh>
    <rPh sb="46" eb="48">
      <t>テンプ</t>
    </rPh>
    <rPh sb="68" eb="70">
      <t>センタク</t>
    </rPh>
    <rPh sb="72" eb="74">
      <t>ホウホウ</t>
    </rPh>
    <rPh sb="89" eb="91">
      <t>ホウホウ</t>
    </rPh>
    <rPh sb="97" eb="98">
      <t>オコナ</t>
    </rPh>
    <phoneticPr fontId="3"/>
  </si>
  <si>
    <t>決裁欄・審査欄/合議欄の内容と電子決裁のフローの登録ができること。
また、フローの登録は容易に行えると望ましい。</t>
    <rPh sb="0" eb="2">
      <t>ケッサイ</t>
    </rPh>
    <rPh sb="2" eb="3">
      <t>ラン</t>
    </rPh>
    <rPh sb="4" eb="6">
      <t>シンサ</t>
    </rPh>
    <rPh sb="6" eb="7">
      <t>ラン</t>
    </rPh>
    <rPh sb="8" eb="10">
      <t>ゴウギ</t>
    </rPh>
    <rPh sb="10" eb="11">
      <t>ラン</t>
    </rPh>
    <rPh sb="12" eb="14">
      <t>ナイヨウ</t>
    </rPh>
    <rPh sb="15" eb="17">
      <t>デンシ</t>
    </rPh>
    <rPh sb="17" eb="19">
      <t>ケッサイ</t>
    </rPh>
    <rPh sb="24" eb="26">
      <t>トウロク</t>
    </rPh>
    <rPh sb="41" eb="43">
      <t>トウロク</t>
    </rPh>
    <rPh sb="44" eb="46">
      <t>ヨウイ</t>
    </rPh>
    <rPh sb="47" eb="48">
      <t>オコナ</t>
    </rPh>
    <rPh sb="51" eb="52">
      <t>ノゾ</t>
    </rPh>
    <phoneticPr fontId="1"/>
  </si>
  <si>
    <t>決裁を回す順番を設定できること。順番の変更や設定はドラッグアンドドロップなどで容易にできると望ましい。また、専決決裁の対応が出来ること。専決決裁の場合には、決裁欄・審査欄/合議欄に専決文字を印字できること。</t>
    <rPh sb="0" eb="2">
      <t>ケッサイ</t>
    </rPh>
    <rPh sb="3" eb="4">
      <t>マワ</t>
    </rPh>
    <rPh sb="5" eb="7">
      <t>ジュンバン</t>
    </rPh>
    <rPh sb="8" eb="10">
      <t>セッテイ</t>
    </rPh>
    <rPh sb="16" eb="18">
      <t>ジュンバン</t>
    </rPh>
    <rPh sb="19" eb="21">
      <t>ヘンコウ</t>
    </rPh>
    <rPh sb="22" eb="24">
      <t>セッテイ</t>
    </rPh>
    <rPh sb="39" eb="41">
      <t>ヨウイ</t>
    </rPh>
    <rPh sb="46" eb="47">
      <t>ノゾ</t>
    </rPh>
    <rPh sb="54" eb="56">
      <t>センケツ</t>
    </rPh>
    <rPh sb="56" eb="58">
      <t>ケッサイ</t>
    </rPh>
    <rPh sb="59" eb="61">
      <t>タイオウ</t>
    </rPh>
    <rPh sb="62" eb="64">
      <t>デキ</t>
    </rPh>
    <rPh sb="68" eb="70">
      <t>センケツ</t>
    </rPh>
    <rPh sb="70" eb="72">
      <t>ケッサイ</t>
    </rPh>
    <rPh sb="73" eb="75">
      <t>バアイ</t>
    </rPh>
    <rPh sb="78" eb="80">
      <t>ケッサイ</t>
    </rPh>
    <rPh sb="80" eb="81">
      <t>ラン</t>
    </rPh>
    <rPh sb="82" eb="84">
      <t>シンサ</t>
    </rPh>
    <rPh sb="84" eb="85">
      <t>ラン</t>
    </rPh>
    <rPh sb="86" eb="87">
      <t>アイ</t>
    </rPh>
    <rPh sb="87" eb="88">
      <t>ギ</t>
    </rPh>
    <rPh sb="88" eb="89">
      <t>ラン</t>
    </rPh>
    <rPh sb="90" eb="92">
      <t>センケツ</t>
    </rPh>
    <rPh sb="92" eb="94">
      <t>モジ</t>
    </rPh>
    <rPh sb="95" eb="97">
      <t>インジ</t>
    </rPh>
    <phoneticPr fontId="1"/>
  </si>
  <si>
    <t>決裁者の設定はログイン者の所属からデフォルトで表示ができると望ましい。</t>
    <rPh sb="0" eb="2">
      <t>ケッサイ</t>
    </rPh>
    <rPh sb="2" eb="3">
      <t>シャ</t>
    </rPh>
    <rPh sb="4" eb="6">
      <t>セッテイ</t>
    </rPh>
    <rPh sb="11" eb="12">
      <t>シャ</t>
    </rPh>
    <rPh sb="13" eb="15">
      <t>ショゾク</t>
    </rPh>
    <rPh sb="23" eb="25">
      <t>ヒョウジ</t>
    </rPh>
    <rPh sb="30" eb="31">
      <t>ノゾ</t>
    </rPh>
    <phoneticPr fontId="18"/>
  </si>
  <si>
    <t>調定入力、収入入力、調定減入力および支出負担行為入力、支出伝票において、予算科目の入力により消費税区分が自動的に表示されること。その場合、表示された消費税区分を伝票の入力画面および積算画面で変更することができ、課税・不課税・非課税等の税区分混在での入力が可能であること。</t>
    <rPh sb="90" eb="92">
      <t>セキサン</t>
    </rPh>
    <rPh sb="92" eb="94">
      <t>ガメン</t>
    </rPh>
    <phoneticPr fontId="18"/>
  </si>
  <si>
    <t>軽減税率に対応できること。また、伝票起票時に任意に税率や税額を変更できること。</t>
    <rPh sb="0" eb="2">
      <t>ケイゲン</t>
    </rPh>
    <rPh sb="2" eb="4">
      <t>ゼイリツ</t>
    </rPh>
    <rPh sb="5" eb="7">
      <t>タイオウ</t>
    </rPh>
    <rPh sb="16" eb="18">
      <t>デンピョウ</t>
    </rPh>
    <rPh sb="18" eb="20">
      <t>キヒョウ</t>
    </rPh>
    <rPh sb="20" eb="21">
      <t>ジ</t>
    </rPh>
    <rPh sb="22" eb="24">
      <t>ニンイ</t>
    </rPh>
    <rPh sb="25" eb="27">
      <t>ゼイリツ</t>
    </rPh>
    <rPh sb="28" eb="30">
      <t>ゼイガク</t>
    </rPh>
    <rPh sb="31" eb="33">
      <t>ヘンコウ</t>
    </rPh>
    <phoneticPr fontId="4"/>
  </si>
  <si>
    <t>当初予算および補正予算に対応し、各課で予算要求から予算書作成処理までができること。</t>
    <phoneticPr fontId="18"/>
  </si>
  <si>
    <t>歳入予算</t>
    <rPh sb="0" eb="2">
      <t>サイニュウ</t>
    </rPh>
    <rPh sb="2" eb="4">
      <t>ヨサン</t>
    </rPh>
    <phoneticPr fontId="18"/>
  </si>
  <si>
    <t>歳出予算</t>
    <rPh sb="0" eb="2">
      <t>サイシュツ</t>
    </rPh>
    <rPh sb="2" eb="4">
      <t>ヨサン</t>
    </rPh>
    <phoneticPr fontId="18"/>
  </si>
  <si>
    <t>予定支出負担入力、支出負担行為入力、支出負担行為変更入力、支出伝票入力、支払判定、振込依頼、支払確定の処理ができ、各処理間においてはデータの連携が取れること。
支出負担行為、変更支出負担行為の税額は手入力で修正できると望ましい。</t>
    <rPh sb="80" eb="82">
      <t>シシュツ</t>
    </rPh>
    <rPh sb="82" eb="84">
      <t>フタン</t>
    </rPh>
    <rPh sb="84" eb="86">
      <t>コウイ</t>
    </rPh>
    <rPh sb="87" eb="89">
      <t>ヘンコウ</t>
    </rPh>
    <rPh sb="89" eb="91">
      <t>シシュツ</t>
    </rPh>
    <rPh sb="91" eb="93">
      <t>フタン</t>
    </rPh>
    <rPh sb="93" eb="95">
      <t>コウイ</t>
    </rPh>
    <rPh sb="96" eb="98">
      <t>ゼイガク</t>
    </rPh>
    <rPh sb="99" eb="100">
      <t>テ</t>
    </rPh>
    <rPh sb="100" eb="102">
      <t>ニュウリョク</t>
    </rPh>
    <rPh sb="103" eb="105">
      <t>シュウセイ</t>
    </rPh>
    <rPh sb="109" eb="110">
      <t>ノゾ</t>
    </rPh>
    <phoneticPr fontId="18"/>
  </si>
  <si>
    <t>支払状況を確認する専用画面を設け、抽出条件として科目して、支払日の範囲指定、支払方法の指定、債権者の指定ができること。
検収処理後規程の日数を経過した未払い案件の確認が容易にできると望ましい。</t>
    <rPh sb="60" eb="62">
      <t>ケンシュウ</t>
    </rPh>
    <rPh sb="62" eb="64">
      <t>ショリ</t>
    </rPh>
    <rPh sb="64" eb="65">
      <t>ゴ</t>
    </rPh>
    <rPh sb="65" eb="67">
      <t>キテイ</t>
    </rPh>
    <rPh sb="68" eb="70">
      <t>ニッスウ</t>
    </rPh>
    <rPh sb="71" eb="73">
      <t>ケイカ</t>
    </rPh>
    <rPh sb="75" eb="77">
      <t>ミバラ</t>
    </rPh>
    <rPh sb="78" eb="80">
      <t>アンケン</t>
    </rPh>
    <rPh sb="81" eb="83">
      <t>カクニン</t>
    </rPh>
    <rPh sb="84" eb="86">
      <t>ヨウイ</t>
    </rPh>
    <rPh sb="91" eb="92">
      <t>ノゾ</t>
    </rPh>
    <phoneticPr fontId="18"/>
  </si>
  <si>
    <t>公営企業会計の複式簿記から別途調達する単式簿記の市長事務部局システムへ連携できること</t>
    <rPh sb="0" eb="2">
      <t>コウエイ</t>
    </rPh>
    <rPh sb="2" eb="4">
      <t>キギョウ</t>
    </rPh>
    <rPh sb="4" eb="6">
      <t>カイケイ</t>
    </rPh>
    <rPh sb="7" eb="9">
      <t>フクシキ</t>
    </rPh>
    <rPh sb="9" eb="11">
      <t>ボキ</t>
    </rPh>
    <rPh sb="13" eb="15">
      <t>ベット</t>
    </rPh>
    <rPh sb="15" eb="17">
      <t>チョウタツ</t>
    </rPh>
    <rPh sb="19" eb="21">
      <t>タンシキ</t>
    </rPh>
    <rPh sb="21" eb="23">
      <t>ボキ</t>
    </rPh>
    <rPh sb="24" eb="26">
      <t>シチョウ</t>
    </rPh>
    <rPh sb="26" eb="28">
      <t>ジム</t>
    </rPh>
    <rPh sb="28" eb="30">
      <t>ブキョク</t>
    </rPh>
    <rPh sb="35" eb="37">
      <t>レンケイ</t>
    </rPh>
    <phoneticPr fontId="18"/>
  </si>
  <si>
    <t>その他</t>
    <rPh sb="2" eb="3">
      <t>タ</t>
    </rPh>
    <phoneticPr fontId="18"/>
  </si>
  <si>
    <t>納付書を発行することが可能であり、納付書のレイアウトについては当事業体指定レイアウトとすること。また、適格請求書の要件を満たしたものにできること</t>
    <rPh sb="32" eb="35">
      <t>ジギョウタイ</t>
    </rPh>
    <rPh sb="51" eb="53">
      <t>テキカク</t>
    </rPh>
    <rPh sb="53" eb="56">
      <t>セイキュウショ</t>
    </rPh>
    <rPh sb="57" eb="59">
      <t>ヨウケン</t>
    </rPh>
    <rPh sb="60" eb="61">
      <t>ミ</t>
    </rPh>
    <phoneticPr fontId="7"/>
  </si>
  <si>
    <t>以下の帳票が出力できること。データ形式での出力も行えること。
工事台帳、工事別収入予算執行整理簿、工事別収入予算執行状況表、工事別支出予算執行整理簿、工事別支出予算執行状況表、工事概要一覧表、廃棄管一覧表、繰越計算書、継続費繰越計算書、継続費精算報告書
※なお、同等の帳票類が出力できる場合は対応可とする。</t>
    <rPh sb="17" eb="19">
      <t>ケイシキ</t>
    </rPh>
    <rPh sb="21" eb="23">
      <t>シュツリョク</t>
    </rPh>
    <rPh sb="24" eb="25">
      <t>オコナ</t>
    </rPh>
    <phoneticPr fontId="18"/>
  </si>
  <si>
    <t>本市の用意するクライアント端末のスペックで稼働するシステムであること。</t>
    <rPh sb="0" eb="2">
      <t>ホンシ</t>
    </rPh>
    <rPh sb="3" eb="5">
      <t>ヨウイ</t>
    </rPh>
    <rPh sb="13" eb="15">
      <t>タンマツ</t>
    </rPh>
    <rPh sb="21" eb="23">
      <t>カドウ</t>
    </rPh>
    <phoneticPr fontId="20"/>
  </si>
  <si>
    <t>動作環境について教えてください。</t>
    <rPh sb="0" eb="2">
      <t>ドウサ</t>
    </rPh>
    <rPh sb="2" eb="4">
      <t>カンキョウ</t>
    </rPh>
    <rPh sb="8" eb="9">
      <t>オシ</t>
    </rPh>
    <phoneticPr fontId="18"/>
  </si>
  <si>
    <t>システム内のすべてのデータについて、職員が任意で出力できること。形式はCSVやExcelが望ましい。</t>
    <rPh sb="4" eb="5">
      <t>ナイ</t>
    </rPh>
    <rPh sb="18" eb="20">
      <t>ショクイン</t>
    </rPh>
    <rPh sb="21" eb="23">
      <t>ニンイ</t>
    </rPh>
    <rPh sb="24" eb="26">
      <t>シュツリョク</t>
    </rPh>
    <rPh sb="32" eb="34">
      <t>ケイシキ</t>
    </rPh>
    <rPh sb="45" eb="46">
      <t>ノゾ</t>
    </rPh>
    <phoneticPr fontId="18"/>
  </si>
  <si>
    <t>全ての帳票のサンプルを提供ください。</t>
    <rPh sb="0" eb="1">
      <t>スベ</t>
    </rPh>
    <rPh sb="3" eb="5">
      <t>チョウヒョウ</t>
    </rPh>
    <rPh sb="11" eb="13">
      <t>テイキョウ</t>
    </rPh>
    <phoneticPr fontId="18"/>
  </si>
  <si>
    <t>年度、所属グループコード、所属グループ名称かつ職員所属の組み合わせにより決裁ルートをマスタ作成できること。また、決裁ルートは帳票ごとに設定ができること。
（所属＝予算執行時の所属（例_総務課 総務担当、営業課 料金担当、等）、所属グループ＝決裁用に所属を取りまとめた（グループ化した）もの）</t>
    <rPh sb="0" eb="2">
      <t>ネンド</t>
    </rPh>
    <rPh sb="3" eb="5">
      <t>ショゾク</t>
    </rPh>
    <rPh sb="13" eb="15">
      <t>ショゾク</t>
    </rPh>
    <rPh sb="19" eb="21">
      <t>メイショウ</t>
    </rPh>
    <rPh sb="23" eb="25">
      <t>ショクイン</t>
    </rPh>
    <rPh sb="25" eb="27">
      <t>ショゾク</t>
    </rPh>
    <rPh sb="28" eb="29">
      <t>ク</t>
    </rPh>
    <rPh sb="30" eb="31">
      <t>ア</t>
    </rPh>
    <rPh sb="36" eb="38">
      <t>ケッサイ</t>
    </rPh>
    <rPh sb="45" eb="47">
      <t>サクセイ</t>
    </rPh>
    <rPh sb="56" eb="58">
      <t>ケッサイ</t>
    </rPh>
    <rPh sb="62" eb="64">
      <t>チョウヒョウ</t>
    </rPh>
    <rPh sb="67" eb="69">
      <t>セッテイ</t>
    </rPh>
    <rPh sb="78" eb="80">
      <t>ショゾク</t>
    </rPh>
    <rPh sb="81" eb="83">
      <t>ヨサン</t>
    </rPh>
    <rPh sb="83" eb="85">
      <t>シッコウ</t>
    </rPh>
    <rPh sb="85" eb="86">
      <t>ジ</t>
    </rPh>
    <rPh sb="87" eb="89">
      <t>ショゾク</t>
    </rPh>
    <rPh sb="90" eb="91">
      <t>レイ</t>
    </rPh>
    <rPh sb="92" eb="95">
      <t>ソウムカ</t>
    </rPh>
    <rPh sb="96" eb="98">
      <t>ソウム</t>
    </rPh>
    <rPh sb="98" eb="100">
      <t>タントウ</t>
    </rPh>
    <rPh sb="101" eb="104">
      <t>エイギョウカ</t>
    </rPh>
    <rPh sb="105" eb="107">
      <t>リョウキン</t>
    </rPh>
    <rPh sb="107" eb="109">
      <t>タントウ</t>
    </rPh>
    <rPh sb="110" eb="111">
      <t>トウ</t>
    </rPh>
    <rPh sb="113" eb="115">
      <t>ショゾク</t>
    </rPh>
    <rPh sb="120" eb="122">
      <t>ケッサイ</t>
    </rPh>
    <rPh sb="122" eb="123">
      <t>ヨウ</t>
    </rPh>
    <rPh sb="124" eb="126">
      <t>ショゾク</t>
    </rPh>
    <rPh sb="127" eb="128">
      <t>ト</t>
    </rPh>
    <rPh sb="138" eb="139">
      <t>カ</t>
    </rPh>
    <phoneticPr fontId="3"/>
  </si>
  <si>
    <t>ExcelやCSVで台帳の登録や除却を一括で行えること。</t>
    <rPh sb="10" eb="12">
      <t>ダイチョウ</t>
    </rPh>
    <rPh sb="13" eb="15">
      <t>トウロク</t>
    </rPh>
    <rPh sb="16" eb="18">
      <t>ジョキャク</t>
    </rPh>
    <rPh sb="19" eb="21">
      <t>イッカツ</t>
    </rPh>
    <rPh sb="22" eb="23">
      <t>オコナ</t>
    </rPh>
    <phoneticPr fontId="18"/>
  </si>
  <si>
    <t>その他</t>
    <rPh sb="2" eb="3">
      <t>タ</t>
    </rPh>
    <phoneticPr fontId="18"/>
  </si>
  <si>
    <t>個別資産ごとで行えますか？</t>
    <rPh sb="0" eb="2">
      <t>コベツ</t>
    </rPh>
    <rPh sb="2" eb="4">
      <t>シサン</t>
    </rPh>
    <rPh sb="7" eb="8">
      <t>オコナ</t>
    </rPh>
    <phoneticPr fontId="18"/>
  </si>
  <si>
    <t>資産分類の管理が可能なこと</t>
    <rPh sb="0" eb="2">
      <t>シサン</t>
    </rPh>
    <rPh sb="2" eb="4">
      <t>ブンルイ</t>
    </rPh>
    <rPh sb="5" eb="7">
      <t>カンリ</t>
    </rPh>
    <rPh sb="8" eb="10">
      <t>カノウ</t>
    </rPh>
    <phoneticPr fontId="18"/>
  </si>
  <si>
    <t>最大数を教えてください。</t>
    <rPh sb="0" eb="2">
      <t>サイダイ</t>
    </rPh>
    <rPh sb="2" eb="3">
      <t>スウ</t>
    </rPh>
    <rPh sb="4" eb="5">
      <t>オシ</t>
    </rPh>
    <phoneticPr fontId="18"/>
  </si>
  <si>
    <t>一つの資産において雨水と汚水の割合を設定できること</t>
    <rPh sb="0" eb="1">
      <t>ヒト</t>
    </rPh>
    <rPh sb="3" eb="5">
      <t>シサン</t>
    </rPh>
    <rPh sb="9" eb="11">
      <t>ウスイ</t>
    </rPh>
    <rPh sb="12" eb="14">
      <t>オスイ</t>
    </rPh>
    <rPh sb="15" eb="17">
      <t>ワリアイ</t>
    </rPh>
    <rPh sb="18" eb="20">
      <t>セッテイ</t>
    </rPh>
    <phoneticPr fontId="18"/>
  </si>
  <si>
    <t>最大項目数を教えてください。
また、データタイプや出力可否についても回答ください。</t>
    <rPh sb="0" eb="2">
      <t>サイダイ</t>
    </rPh>
    <rPh sb="2" eb="4">
      <t>コウモク</t>
    </rPh>
    <rPh sb="4" eb="5">
      <t>スウ</t>
    </rPh>
    <rPh sb="6" eb="7">
      <t>オシ</t>
    </rPh>
    <rPh sb="25" eb="27">
      <t>シュツリョク</t>
    </rPh>
    <rPh sb="27" eb="29">
      <t>カヒ</t>
    </rPh>
    <rPh sb="34" eb="36">
      <t>カイトウ</t>
    </rPh>
    <phoneticPr fontId="18"/>
  </si>
  <si>
    <t>過年度対応の可否についてもご回答ください。</t>
    <rPh sb="0" eb="3">
      <t>カネンド</t>
    </rPh>
    <rPh sb="3" eb="5">
      <t>タイオウ</t>
    </rPh>
    <rPh sb="6" eb="8">
      <t>カヒ</t>
    </rPh>
    <rPh sb="14" eb="16">
      <t>カイトウ</t>
    </rPh>
    <phoneticPr fontId="18"/>
  </si>
  <si>
    <t>可能な場合対応方法も回答ください。</t>
    <rPh sb="0" eb="2">
      <t>カノウ</t>
    </rPh>
    <rPh sb="3" eb="5">
      <t>バアイ</t>
    </rPh>
    <rPh sb="5" eb="7">
      <t>タイオウ</t>
    </rPh>
    <rPh sb="7" eb="9">
      <t>ホウホウ</t>
    </rPh>
    <rPh sb="10" eb="12">
      <t>カイトウ</t>
    </rPh>
    <phoneticPr fontId="18"/>
  </si>
  <si>
    <t>設定可能なパターンについて回答ください。</t>
    <rPh sb="0" eb="2">
      <t>セッテイ</t>
    </rPh>
    <rPh sb="2" eb="4">
      <t>カノウ</t>
    </rPh>
    <rPh sb="13" eb="15">
      <t>カイトウ</t>
    </rPh>
    <phoneticPr fontId="18"/>
  </si>
  <si>
    <t>サンプルを提示ください。</t>
    <rPh sb="5" eb="7">
      <t>テイジ</t>
    </rPh>
    <phoneticPr fontId="18"/>
  </si>
  <si>
    <t>下水道の負担区分において「雨水」「汚水」「公費」のほかに「案分」があること。また、「案分」区分においては資産分類ごとに「雨水」「汚水」「公費」へ任意の割合で再配分できること。</t>
    <rPh sb="0" eb="3">
      <t>ゲスイドウ</t>
    </rPh>
    <rPh sb="4" eb="6">
      <t>フタン</t>
    </rPh>
    <rPh sb="6" eb="8">
      <t>クブン</t>
    </rPh>
    <rPh sb="13" eb="15">
      <t>ウスイ</t>
    </rPh>
    <rPh sb="17" eb="19">
      <t>オスイ</t>
    </rPh>
    <rPh sb="21" eb="23">
      <t>コウヒ</t>
    </rPh>
    <rPh sb="29" eb="31">
      <t>アンブン</t>
    </rPh>
    <rPh sb="42" eb="44">
      <t>アンブン</t>
    </rPh>
    <rPh sb="45" eb="47">
      <t>クブン</t>
    </rPh>
    <rPh sb="52" eb="54">
      <t>シサン</t>
    </rPh>
    <rPh sb="54" eb="56">
      <t>ブンルイ</t>
    </rPh>
    <rPh sb="60" eb="62">
      <t>ウスイ</t>
    </rPh>
    <rPh sb="64" eb="66">
      <t>オスイ</t>
    </rPh>
    <rPh sb="68" eb="70">
      <t>コウヒ</t>
    </rPh>
    <rPh sb="72" eb="74">
      <t>ニンイ</t>
    </rPh>
    <rPh sb="75" eb="77">
      <t>ワリアイ</t>
    </rPh>
    <rPh sb="78" eb="81">
      <t>サイハイブン</t>
    </rPh>
    <phoneticPr fontId="18"/>
  </si>
  <si>
    <t>eLTAX等に連携可能であること</t>
    <rPh sb="5" eb="6">
      <t>トウ</t>
    </rPh>
    <rPh sb="7" eb="9">
      <t>レンケイ</t>
    </rPh>
    <rPh sb="9" eb="11">
      <t>カノウ</t>
    </rPh>
    <phoneticPr fontId="18"/>
  </si>
  <si>
    <t>抽出イメージを提供ください。</t>
    <rPh sb="0" eb="2">
      <t>チュウシュツ</t>
    </rPh>
    <rPh sb="7" eb="9">
      <t>テイキョウ</t>
    </rPh>
    <phoneticPr fontId="18"/>
  </si>
  <si>
    <t>eL-QR印刷ならび連携ができること（消込等）</t>
    <rPh sb="5" eb="7">
      <t>インサツ</t>
    </rPh>
    <rPh sb="10" eb="12">
      <t>レンケイ</t>
    </rPh>
    <rPh sb="19" eb="22">
      <t>ケシコミトウ</t>
    </rPh>
    <phoneticPr fontId="18"/>
  </si>
  <si>
    <t>画面単位等、本市が別途用意するシステムとの間でデータ連携が可能であること。</t>
    <rPh sb="0" eb="2">
      <t>ガメン</t>
    </rPh>
    <rPh sb="2" eb="4">
      <t>タンイ</t>
    </rPh>
    <rPh sb="4" eb="5">
      <t>トウ</t>
    </rPh>
    <rPh sb="6" eb="8">
      <t>ホンシ</t>
    </rPh>
    <rPh sb="9" eb="11">
      <t>ベット</t>
    </rPh>
    <rPh sb="11" eb="13">
      <t>ヨウイ</t>
    </rPh>
    <rPh sb="21" eb="22">
      <t>カン</t>
    </rPh>
    <rPh sb="26" eb="28">
      <t>レンケイ</t>
    </rPh>
    <rPh sb="29" eb="31">
      <t>カノウ</t>
    </rPh>
    <phoneticPr fontId="18"/>
  </si>
  <si>
    <t>追加費用が発生する場合は必ず記載して下さい。</t>
    <rPh sb="0" eb="2">
      <t>ツイカ</t>
    </rPh>
    <rPh sb="2" eb="4">
      <t>ヒヨウ</t>
    </rPh>
    <rPh sb="5" eb="7">
      <t>ハッセイ</t>
    </rPh>
    <rPh sb="9" eb="11">
      <t>バアイ</t>
    </rPh>
    <rPh sb="12" eb="13">
      <t>カナラ</t>
    </rPh>
    <rPh sb="14" eb="16">
      <t>キサイ</t>
    </rPh>
    <rPh sb="18" eb="19">
      <t>クダ</t>
    </rPh>
    <phoneticPr fontId="18"/>
  </si>
  <si>
    <t>それぞれの画面から当該画面の操作マニュアルが展開できること。また、財務に関するマニュアルについては月次で確認するための帳票のどこに反映するかを明記すること。</t>
    <rPh sb="5" eb="7">
      <t>ガメン</t>
    </rPh>
    <rPh sb="9" eb="13">
      <t>トウガイガメン</t>
    </rPh>
    <rPh sb="14" eb="16">
      <t>ソウサ</t>
    </rPh>
    <rPh sb="22" eb="24">
      <t>テンカイ</t>
    </rPh>
    <rPh sb="33" eb="35">
      <t>ザイム</t>
    </rPh>
    <rPh sb="36" eb="37">
      <t>カン</t>
    </rPh>
    <rPh sb="49" eb="51">
      <t>ゲツジ</t>
    </rPh>
    <rPh sb="52" eb="54">
      <t>カクニン</t>
    </rPh>
    <rPh sb="59" eb="61">
      <t>チョウヒョウ</t>
    </rPh>
    <rPh sb="65" eb="67">
      <t>ハンエイ</t>
    </rPh>
    <rPh sb="71" eb="73">
      <t>メイキ</t>
    </rPh>
    <phoneticPr fontId="18"/>
  </si>
  <si>
    <t>支出関係の伝票起票については、科目や決裁金額により、決裁者が自動的に変更され表示できること。（自動専決機能）
また、表示された専決区分を変更できると望ましい。</t>
    <rPh sb="74" eb="75">
      <t>ノゾ</t>
    </rPh>
    <phoneticPr fontId="18"/>
  </si>
  <si>
    <t>予算残高チェック方法において、予算残高エラーは警告のみの場合、再入力の場合の選択ができ、また、予定負担行為・負担行為・支出命令・振替・流用禁止科目と各々において設定変更できること。</t>
    <phoneticPr fontId="18"/>
  </si>
  <si>
    <t>発行した納付書から自動で調定兼振替伝票、調定兼収入伝票、収入伝票が作成できること。なお、自動で伝票作成せず納付書のみの発行もできること。</t>
    <phoneticPr fontId="18"/>
  </si>
  <si>
    <t>クライアントにおいて、会計システムが動作するために必要なソフトウェアとしては、ブラウザ（Microsoft Edge）及びAdobe Acrobat Readerを基本とする。その他ソフトウェアのインストールは原則認めないものとする。</t>
    <rPh sb="11" eb="13">
      <t>カイケイ</t>
    </rPh>
    <rPh sb="18" eb="20">
      <t>ドウサ</t>
    </rPh>
    <rPh sb="25" eb="27">
      <t>ヒツヨウ</t>
    </rPh>
    <rPh sb="59" eb="60">
      <t>オヨ</t>
    </rPh>
    <rPh sb="82" eb="84">
      <t>キホン</t>
    </rPh>
    <rPh sb="90" eb="91">
      <t>タ</t>
    </rPh>
    <rPh sb="105" eb="107">
      <t>ゲンソク</t>
    </rPh>
    <rPh sb="107" eb="108">
      <t>ミト</t>
    </rPh>
    <phoneticPr fontId="20"/>
  </si>
  <si>
    <t>7ヶ年分以上のデータを保存でき、いつでも過年度データを参照できること。</t>
    <phoneticPr fontId="18"/>
  </si>
  <si>
    <t>Ａ</t>
  </si>
  <si>
    <t>Ｂ</t>
  </si>
  <si>
    <t>クライアントOS Windows11（SACおよびLTSC）に対応していること。</t>
    <phoneticPr fontId="18"/>
  </si>
  <si>
    <t>保険区分の管理を行うことができ、任意の保険区分により固定資産データを抽出および集計ができること。</t>
    <phoneticPr fontId="18"/>
  </si>
  <si>
    <t>ＩＤにより業務担当者ごとに使用可能な処理や事業会計を限定できること。また、1ＩＤに複数の事業会計を設定できること。</t>
    <rPh sb="41" eb="43">
      <t>フクスウ</t>
    </rPh>
    <rPh sb="44" eb="46">
      <t>ジギョウ</t>
    </rPh>
    <rPh sb="46" eb="48">
      <t>カイケイ</t>
    </rPh>
    <rPh sb="49" eb="51">
      <t>セッテイ</t>
    </rPh>
    <phoneticPr fontId="19"/>
  </si>
  <si>
    <t>口座振替データにおいて支払予定日をあらかじめ設定し、伝票等入力時に自動表示やチェックができること。</t>
    <rPh sb="0" eb="2">
      <t>コウザ</t>
    </rPh>
    <rPh sb="2" eb="4">
      <t>フリカエ</t>
    </rPh>
    <rPh sb="11" eb="13">
      <t>シハライ</t>
    </rPh>
    <rPh sb="13" eb="16">
      <t>ヨテイビ</t>
    </rPh>
    <rPh sb="22" eb="24">
      <t>セッテイ</t>
    </rPh>
    <rPh sb="26" eb="29">
      <t>デンピョウナド</t>
    </rPh>
    <rPh sb="29" eb="32">
      <t>ニュウリョクジ</t>
    </rPh>
    <rPh sb="33" eb="35">
      <t>ジドウ</t>
    </rPh>
    <rPh sb="35" eb="37">
      <t>ヒョウジ</t>
    </rPh>
    <phoneticPr fontId="1"/>
  </si>
  <si>
    <t>伝票入力時、科目を検索する際に、科目コードおよびカナ、部分一致など多彩な検索ができること。また、科目コードの検索については、予算額がある科目のみを表示することも可能であること。</t>
    <rPh sb="0" eb="2">
      <t>デンピョウ</t>
    </rPh>
    <rPh sb="2" eb="5">
      <t>ニュウリョクジ</t>
    </rPh>
    <rPh sb="6" eb="8">
      <t>カモク</t>
    </rPh>
    <rPh sb="9" eb="11">
      <t>ケンサク</t>
    </rPh>
    <rPh sb="13" eb="14">
      <t>サイ</t>
    </rPh>
    <rPh sb="16" eb="18">
      <t>カモク</t>
    </rPh>
    <rPh sb="27" eb="29">
      <t>ブブン</t>
    </rPh>
    <rPh sb="29" eb="31">
      <t>イッチ</t>
    </rPh>
    <rPh sb="33" eb="35">
      <t>タサイ</t>
    </rPh>
    <rPh sb="36" eb="38">
      <t>ケンサク</t>
    </rPh>
    <rPh sb="48" eb="50">
      <t>カモク</t>
    </rPh>
    <rPh sb="54" eb="56">
      <t>ケンサク</t>
    </rPh>
    <rPh sb="62" eb="65">
      <t>ヨサンガク</t>
    </rPh>
    <rPh sb="68" eb="70">
      <t>カモク</t>
    </rPh>
    <rPh sb="73" eb="75">
      <t>ヒョウジ</t>
    </rPh>
    <rPh sb="80" eb="82">
      <t>カノウ</t>
    </rPh>
    <phoneticPr fontId="1"/>
  </si>
  <si>
    <t>アカウントや所属ごとに電子決裁の承認ルートを作成でき、職員が任意に変更できること。</t>
    <rPh sb="6" eb="8">
      <t>ショゾク</t>
    </rPh>
    <rPh sb="11" eb="13">
      <t>デンシ</t>
    </rPh>
    <rPh sb="13" eb="15">
      <t>ケッサイ</t>
    </rPh>
    <rPh sb="16" eb="18">
      <t>ショウニン</t>
    </rPh>
    <rPh sb="22" eb="24">
      <t>サクセイ</t>
    </rPh>
    <rPh sb="27" eb="29">
      <t>ショクイン</t>
    </rPh>
    <rPh sb="30" eb="32">
      <t>ニンイ</t>
    </rPh>
    <rPh sb="33" eb="35">
      <t>ヘンコウ</t>
    </rPh>
    <phoneticPr fontId="3"/>
  </si>
  <si>
    <t>電子決裁の対象は、次のものができること。また、決裁の有無について目視で確認ができること。
（会計システム）
・調定　・調定減　・収入　・予定負担　・負担行為伺　・支出命令　・支払　・流用　・充当
・物品購入伺書　・物品購入伺書
・請求書　・出張命令書　・資金前渡精算書</t>
    <rPh sb="0" eb="4">
      <t>デンシケッサイ</t>
    </rPh>
    <rPh sb="5" eb="7">
      <t>タイショウ</t>
    </rPh>
    <rPh sb="9" eb="10">
      <t>ツギ</t>
    </rPh>
    <rPh sb="23" eb="25">
      <t>ケッサイ</t>
    </rPh>
    <rPh sb="26" eb="28">
      <t>ウム</t>
    </rPh>
    <rPh sb="32" eb="34">
      <t>モクシ</t>
    </rPh>
    <rPh sb="35" eb="37">
      <t>カクニン</t>
    </rPh>
    <rPh sb="46" eb="48">
      <t>カイケイ</t>
    </rPh>
    <rPh sb="55" eb="57">
      <t>チョウテイ</t>
    </rPh>
    <rPh sb="59" eb="61">
      <t>チョウテイ</t>
    </rPh>
    <rPh sb="61" eb="62">
      <t>ゲン</t>
    </rPh>
    <rPh sb="64" eb="66">
      <t>シュウニュウ</t>
    </rPh>
    <rPh sb="68" eb="70">
      <t>ヨテイ</t>
    </rPh>
    <rPh sb="70" eb="72">
      <t>フタン</t>
    </rPh>
    <rPh sb="74" eb="78">
      <t>フタンコウイ</t>
    </rPh>
    <rPh sb="78" eb="79">
      <t>ウカガ</t>
    </rPh>
    <rPh sb="81" eb="83">
      <t>シシュツ</t>
    </rPh>
    <rPh sb="83" eb="85">
      <t>メイレイ</t>
    </rPh>
    <rPh sb="87" eb="89">
      <t>シハライ</t>
    </rPh>
    <rPh sb="91" eb="93">
      <t>リュウヨウ</t>
    </rPh>
    <rPh sb="95" eb="97">
      <t>ジュウトウ</t>
    </rPh>
    <rPh sb="99" eb="101">
      <t>ブッピン</t>
    </rPh>
    <rPh sb="101" eb="104">
      <t>コウニュウウカガ</t>
    </rPh>
    <rPh sb="104" eb="105">
      <t>ショ</t>
    </rPh>
    <rPh sb="107" eb="109">
      <t>ブッピン</t>
    </rPh>
    <rPh sb="109" eb="111">
      <t>コウニュウ</t>
    </rPh>
    <rPh sb="111" eb="112">
      <t>ウカガ</t>
    </rPh>
    <rPh sb="112" eb="113">
      <t>ショ</t>
    </rPh>
    <rPh sb="115" eb="118">
      <t>セイキュウショ</t>
    </rPh>
    <rPh sb="120" eb="125">
      <t>シュッチョウメイレイショ</t>
    </rPh>
    <rPh sb="127" eb="129">
      <t>シキン</t>
    </rPh>
    <rPh sb="129" eb="130">
      <t>マエ</t>
    </rPh>
    <rPh sb="130" eb="131">
      <t>ワタ</t>
    </rPh>
    <rPh sb="131" eb="133">
      <t>セイサン</t>
    </rPh>
    <rPh sb="133" eb="134">
      <t>ショ</t>
    </rPh>
    <phoneticPr fontId="7"/>
  </si>
  <si>
    <t>電子決裁の対象は、次のものができること。また、決裁の有無について目視で確認ができること。
（貯蔵品システム）
・貯蔵品入庫伝票　・貯蔵品出庫伝票</t>
    <rPh sb="0" eb="4">
      <t>デンシケッサイ</t>
    </rPh>
    <rPh sb="5" eb="7">
      <t>タイショウ</t>
    </rPh>
    <rPh sb="9" eb="10">
      <t>ツギ</t>
    </rPh>
    <rPh sb="46" eb="49">
      <t>チョゾウヒン</t>
    </rPh>
    <phoneticPr fontId="7"/>
  </si>
  <si>
    <t>電子決裁の対象は、次のものができること。また、決裁の有無について目視で確認ができること。
（契約システム）
・事業執行書　・指名業者選定調書　・指名業者選定調書　・指名競争入札者伺書
・見積書徴収伺書　・契約伺書　・設計変更協議伺書　・契約期間変更伺書
・変更事業執行書　・変更契約伺書　・中間検査依頼伺書　・完了（出来形）検査依頼伺書
・検査職員任命伺書　・検査結果通知伺書　・完了（出来形）検査調書通知伺書
・中間検査報告伺書　・完了検査調書通知伺書</t>
    <rPh sb="0" eb="4">
      <t>デンシケッサイ</t>
    </rPh>
    <rPh sb="5" eb="7">
      <t>タイショウ</t>
    </rPh>
    <rPh sb="9" eb="10">
      <t>ツギ</t>
    </rPh>
    <rPh sb="46" eb="48">
      <t>ケイヤク</t>
    </rPh>
    <phoneticPr fontId="7"/>
  </si>
  <si>
    <t>専用画面または伝票起票時の画面から画面遷移により登録できること。</t>
    <rPh sb="0" eb="2">
      <t>センヨウ</t>
    </rPh>
    <rPh sb="2" eb="4">
      <t>ガメン</t>
    </rPh>
    <rPh sb="7" eb="9">
      <t>デンピョウ</t>
    </rPh>
    <rPh sb="9" eb="11">
      <t>キヒョウ</t>
    </rPh>
    <rPh sb="11" eb="12">
      <t>ジ</t>
    </rPh>
    <rPh sb="13" eb="15">
      <t>ガメン</t>
    </rPh>
    <rPh sb="17" eb="19">
      <t>ガメン</t>
    </rPh>
    <rPh sb="19" eb="21">
      <t>センイ</t>
    </rPh>
    <rPh sb="24" eb="26">
      <t>トウロク</t>
    </rPh>
    <phoneticPr fontId="3"/>
  </si>
  <si>
    <t>会計伝票に決裁欄の印字(誰がいつ決裁したか)と、電子決裁を行うフローの設定ができること。</t>
    <rPh sb="0" eb="2">
      <t>カイケイ</t>
    </rPh>
    <rPh sb="2" eb="4">
      <t>デンピョウ</t>
    </rPh>
    <rPh sb="5" eb="7">
      <t>ケッサイ</t>
    </rPh>
    <rPh sb="7" eb="8">
      <t>ラン</t>
    </rPh>
    <rPh sb="9" eb="11">
      <t>インジ</t>
    </rPh>
    <rPh sb="24" eb="26">
      <t>デンシ</t>
    </rPh>
    <rPh sb="26" eb="28">
      <t>ケッサイ</t>
    </rPh>
    <rPh sb="29" eb="30">
      <t>オコ</t>
    </rPh>
    <rPh sb="35" eb="37">
      <t>セッテイ</t>
    </rPh>
    <phoneticPr fontId="1"/>
  </si>
  <si>
    <t>決裁すべき職員が休暇などで決裁ができない際に、事前設定や引き上げ処理等により次の決裁者に決裁申請がいくこと。合議など並列決裁の決裁者がいる場合でも引き上げ処理が行えると望ましい。</t>
    <rPh sb="5" eb="7">
      <t>ショクイン</t>
    </rPh>
    <rPh sb="8" eb="10">
      <t>キュウカ</t>
    </rPh>
    <rPh sb="13" eb="15">
      <t>ケッサイ</t>
    </rPh>
    <rPh sb="20" eb="21">
      <t>サイ</t>
    </rPh>
    <rPh sb="23" eb="25">
      <t>ジゼン</t>
    </rPh>
    <rPh sb="25" eb="27">
      <t>セッテイ</t>
    </rPh>
    <rPh sb="28" eb="29">
      <t>ヒ</t>
    </rPh>
    <rPh sb="30" eb="31">
      <t>ア</t>
    </rPh>
    <rPh sb="32" eb="34">
      <t>ショリ</t>
    </rPh>
    <rPh sb="34" eb="35">
      <t>ナド</t>
    </rPh>
    <rPh sb="38" eb="39">
      <t>ツギ</t>
    </rPh>
    <rPh sb="40" eb="43">
      <t>ケッサイシャ</t>
    </rPh>
    <rPh sb="44" eb="46">
      <t>ケッサイ</t>
    </rPh>
    <rPh sb="46" eb="48">
      <t>シンセイ</t>
    </rPh>
    <rPh sb="54" eb="55">
      <t>ア</t>
    </rPh>
    <rPh sb="55" eb="56">
      <t>ギ</t>
    </rPh>
    <rPh sb="58" eb="60">
      <t>ヘイレツ</t>
    </rPh>
    <rPh sb="60" eb="62">
      <t>ケッサイ</t>
    </rPh>
    <rPh sb="63" eb="66">
      <t>ケッサイシャ</t>
    </rPh>
    <rPh sb="69" eb="71">
      <t>バアイ</t>
    </rPh>
    <rPh sb="73" eb="74">
      <t>ヒ</t>
    </rPh>
    <rPh sb="75" eb="76">
      <t>ア</t>
    </rPh>
    <rPh sb="77" eb="79">
      <t>ショリ</t>
    </rPh>
    <rPh sb="80" eb="81">
      <t>オコナ</t>
    </rPh>
    <rPh sb="84" eb="85">
      <t>ノゾ</t>
    </rPh>
    <phoneticPr fontId="7"/>
  </si>
  <si>
    <t>決裁を回す対象者には、「決裁」「審査」「合議」または情報共有としての「協議」や「回覧」のいずれかを選択でき、決裁を回さない対象者には「なし」を選択できること。</t>
    <rPh sb="0" eb="2">
      <t>ケッサイ</t>
    </rPh>
    <rPh sb="3" eb="4">
      <t>マワ</t>
    </rPh>
    <rPh sb="5" eb="8">
      <t>タイショウシャ</t>
    </rPh>
    <rPh sb="12" eb="14">
      <t>ケッサイ</t>
    </rPh>
    <rPh sb="16" eb="18">
      <t>シンサ</t>
    </rPh>
    <rPh sb="20" eb="22">
      <t>ゴウギ</t>
    </rPh>
    <rPh sb="26" eb="28">
      <t>ジョウホウ</t>
    </rPh>
    <rPh sb="28" eb="30">
      <t>キョウユウ</t>
    </rPh>
    <rPh sb="35" eb="37">
      <t>キョウギ</t>
    </rPh>
    <rPh sb="40" eb="42">
      <t>カイラン</t>
    </rPh>
    <rPh sb="49" eb="51">
      <t>センタク</t>
    </rPh>
    <rPh sb="54" eb="56">
      <t>ケッサイ</t>
    </rPh>
    <rPh sb="57" eb="58">
      <t>マワ</t>
    </rPh>
    <rPh sb="61" eb="64">
      <t>タイショウシャ</t>
    </rPh>
    <rPh sb="71" eb="73">
      <t>センタク</t>
    </rPh>
    <phoneticPr fontId="1"/>
  </si>
  <si>
    <t>電子決裁を行うために、起票した伝票の登録を行えること。</t>
    <rPh sb="0" eb="2">
      <t>デンシ</t>
    </rPh>
    <rPh sb="2" eb="4">
      <t>ケッサイ</t>
    </rPh>
    <rPh sb="5" eb="6">
      <t>オコナ</t>
    </rPh>
    <rPh sb="11" eb="13">
      <t>キヒョウ</t>
    </rPh>
    <rPh sb="15" eb="17">
      <t>デンピョウ</t>
    </rPh>
    <rPh sb="18" eb="20">
      <t>トウロク</t>
    </rPh>
    <rPh sb="21" eb="22">
      <t>オコナ</t>
    </rPh>
    <phoneticPr fontId="3"/>
  </si>
  <si>
    <t>予算流用・充当入力画面および出力した予算流用・充当伝票において、リアルタイムに予算額、負担累計額、流用充当前、流用充当額、予算残額が表示されていること。
執行処理は決裁処理前に行えないよう制限すること。</t>
    <rPh sb="77" eb="79">
      <t>シッコウ</t>
    </rPh>
    <rPh sb="79" eb="81">
      <t>ショリ</t>
    </rPh>
    <rPh sb="82" eb="84">
      <t>ケッサイ</t>
    </rPh>
    <rPh sb="84" eb="86">
      <t>ショリ</t>
    </rPh>
    <rPh sb="86" eb="87">
      <t>マエ</t>
    </rPh>
    <rPh sb="88" eb="89">
      <t>オコナ</t>
    </rPh>
    <rPh sb="94" eb="96">
      <t>セイゲン</t>
    </rPh>
    <phoneticPr fontId="8"/>
  </si>
  <si>
    <t>入札予定価格等の執行伺として、予定負担行為の登録ができるか、仮執行と本執行のわけがある場合は当登録をもって予算の仮執行として認識すること。</t>
    <rPh sb="30" eb="31">
      <t>カリ</t>
    </rPh>
    <rPh sb="31" eb="33">
      <t>シッコウ</t>
    </rPh>
    <rPh sb="34" eb="35">
      <t>ホン</t>
    </rPh>
    <rPh sb="35" eb="37">
      <t>シッコウ</t>
    </rPh>
    <rPh sb="43" eb="45">
      <t>バアイ</t>
    </rPh>
    <phoneticPr fontId="8"/>
  </si>
  <si>
    <t>予定負担行為伝票、負担行為伝票、支出伝票の作成時、1つの伝票につき支払先を20以上設定でき、それぞれの支払先について、「支払金額」「支払方法（現金、口座振込）」「支払先口座」を設定できること。
また、重複計上防止の仕組みがあること。</t>
    <rPh sb="100" eb="102">
      <t>チョウフク</t>
    </rPh>
    <rPh sb="102" eb="104">
      <t>ケイジョウ</t>
    </rPh>
    <rPh sb="104" eb="106">
      <t>ボウシ</t>
    </rPh>
    <rPh sb="107" eb="109">
      <t>シク</t>
    </rPh>
    <phoneticPr fontId="8"/>
  </si>
  <si>
    <t>契約に対する付帯事項が登録でき、備考項目と日付項目等があること。加えて種別により工事ならば工期、物品ならば納期の登録ができること。</t>
    <rPh sb="25" eb="26">
      <t>ナド</t>
    </rPh>
    <phoneticPr fontId="8"/>
  </si>
  <si>
    <t xml:space="preserve">事前に流用禁止科目の設定を職員ができること。
</t>
    <rPh sb="13" eb="15">
      <t>ショクイン</t>
    </rPh>
    <phoneticPr fontId="8"/>
  </si>
  <si>
    <t>納付書入力処理にて、入力した納付書宛先や使用者を手入力することが可能であること。</t>
    <rPh sb="24" eb="25">
      <t>テ</t>
    </rPh>
    <rPh sb="25" eb="27">
      <t>ニュウリョク</t>
    </rPh>
    <rPh sb="32" eb="34">
      <t>カノウ</t>
    </rPh>
    <phoneticPr fontId="8"/>
  </si>
  <si>
    <t>納付書未入金一覧、入金済み一覧、納付書発行一覧が出力できること。過年度未収金についても出力が可能であること。</t>
    <rPh sb="32" eb="35">
      <t>カネンド</t>
    </rPh>
    <rPh sb="35" eb="38">
      <t>ミシュウキン</t>
    </rPh>
    <rPh sb="43" eb="45">
      <t>シュツリョク</t>
    </rPh>
    <rPh sb="46" eb="48">
      <t>カノウ</t>
    </rPh>
    <phoneticPr fontId="8"/>
  </si>
  <si>
    <t>支出負担伝票を作成し、支出伝票が未作成である支出負担伝票の一覧表を作成できること。</t>
    <rPh sb="16" eb="17">
      <t>ミ</t>
    </rPh>
    <phoneticPr fontId="8"/>
  </si>
  <si>
    <t>非機能要件</t>
  </si>
  <si>
    <t>処理機能など</t>
  </si>
  <si>
    <t>電子決裁</t>
  </si>
  <si>
    <t>マスタ管理</t>
  </si>
  <si>
    <t>出力帳票類など</t>
  </si>
  <si>
    <t>会計基本</t>
  </si>
  <si>
    <t>予算編成</t>
  </si>
  <si>
    <t>予算執行</t>
  </si>
  <si>
    <t>決算処理</t>
  </si>
  <si>
    <t>固定資産</t>
  </si>
  <si>
    <t>貯蔵品管理</t>
  </si>
  <si>
    <t>工事台帳</t>
  </si>
  <si>
    <t>企業債</t>
  </si>
  <si>
    <t>「アカウント単位」、「所属コード単位」にそれぞれの処理権限が設定できること。</t>
    <phoneticPr fontId="18"/>
  </si>
  <si>
    <t>アクセスログは処理のプロセス単位に時刻・端末・アカウント・内容など記録できること。またその記録については5年間分を保存できること。</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</si>
</sst>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
  </numFmts>
  <fonts count="27">
    <font>
      <sz val="11"/>
      <color rgb="FF000000"/>
      <name val="Calibri"/>
      <scheme val="minor"/>
    </font>
    <font>
      <sz val="11"/>
      <color rgb="FF000000"/>
      <name val="Calibri"/>
      <family val="2"/>
    </font>
    <font>
      <b/>
      <sz val="12"/>
      <color theme="0"/>
      <name val="ＭＳ ゴシック"/>
      <family val="3"/>
      <charset val="128"/>
    </font>
    <font>
      <sz val="11"/>
      <name val="Calibri"/>
      <family val="2"/>
    </font>
    <font>
      <b/>
      <sz val="11"/>
      <color theme="0"/>
      <name val="MS PGothic"/>
      <family val="3"/>
      <charset val="128"/>
    </font>
    <font>
      <sz val="10"/>
      <color theme="0"/>
      <name val="ＭＳ ゴシック"/>
      <family val="3"/>
      <charset val="128"/>
    </font>
    <font>
      <sz val="10"/>
      <color rgb="FF000000"/>
      <name val="MS PGothic"/>
      <family val="3"/>
      <charset val="128"/>
    </font>
    <font>
      <sz val="10"/>
      <color rgb="FFFFFFFF"/>
      <name val="ＭＳ ゴシック"/>
      <family val="3"/>
      <charset val="128"/>
    </font>
    <font>
      <sz val="10"/>
      <color rgb="FFFFFFFF"/>
      <name val="MS PGothic"/>
      <family val="3"/>
      <charset val="128"/>
    </font>
    <font>
      <b/>
      <sz val="11"/>
      <color theme="1"/>
      <name val="MS PGothic"/>
      <family val="3"/>
      <charset val="128"/>
    </font>
    <font>
      <sz val="11"/>
      <color theme="1"/>
      <name val="Calibri"/>
      <family val="2"/>
    </font>
    <font>
      <sz val="10"/>
      <color theme="1"/>
      <name val="ＭＳ ゴシック"/>
      <family val="3"/>
      <charset val="128"/>
    </font>
    <font>
      <b/>
      <sz val="11"/>
      <color theme="1"/>
      <name val="ＭＳ ゴシック"/>
      <family val="3"/>
      <charset val="128"/>
    </font>
    <font>
      <sz val="11"/>
      <color theme="1"/>
      <name val="ＭＳ ゴシック"/>
      <family val="3"/>
      <charset val="128"/>
    </font>
    <font>
      <sz val="10"/>
      <color rgb="FF0000FF"/>
      <name val="MS PGothic"/>
      <family val="3"/>
      <charset val="128"/>
    </font>
    <font>
      <sz val="10"/>
      <color rgb="FF000000"/>
      <name val="ＭＳ ゴシック"/>
      <family val="3"/>
      <charset val="128"/>
    </font>
    <font>
      <sz val="10"/>
      <color theme="1"/>
      <name val="MS PGothic"/>
      <family val="3"/>
      <charset val="128"/>
    </font>
    <font>
      <sz val="12"/>
      <color theme="1"/>
      <name val="ＭＳ ゴシック"/>
      <family val="3"/>
      <charset val="128"/>
    </font>
    <font>
      <sz val="6"/>
      <name val="Calibri"/>
      <family val="3"/>
      <charset val="128"/>
      <scheme val="minor"/>
    </font>
    <font>
      <b/>
      <sz val="10"/>
      <color theme="1"/>
      <name val="ＭＳ ゴシック"/>
      <family val="3"/>
      <charset val="128"/>
    </font>
    <font>
      <b/>
      <sz val="13"/>
      <color theme="3"/>
      <name val="ＭＳ 明朝"/>
      <family val="2"/>
      <charset val="128"/>
    </font>
    <font>
      <sz val="11"/>
      <name val="ＭＳ ゴシック"/>
      <family val="3"/>
      <charset val="128"/>
    </font>
    <font>
      <sz val="11"/>
      <color rgb="FFFF0000"/>
      <name val="ＭＳ ゴシック"/>
      <family val="3"/>
      <charset val="128"/>
    </font>
    <font>
      <b/>
      <sz val="11"/>
      <name val="ＭＳ ゴシック"/>
      <family val="3"/>
      <charset val="128"/>
    </font>
    <font>
      <sz val="11"/>
      <name val="ＭＳ Ｐゴシック"/>
      <family val="3"/>
      <charset val="128"/>
    </font>
    <font>
      <sz val="11"/>
      <name val="ＭＳ Ｐ明朝"/>
      <family val="1"/>
      <charset val="128"/>
    </font>
    <font>
      <b/>
      <sz val="9"/>
      <color indexed="81"/>
      <name val="MS P ゴシック"/>
      <family val="3"/>
      <charset val="128"/>
    </font>
  </fonts>
  <fills count="5">
    <fill>
      <patternFill patternType="none"/>
    </fill>
    <fill>
      <patternFill patternType="gray125"/>
    </fill>
    <fill>
      <patternFill patternType="solid">
        <fgColor rgb="FF244061"/>
        <bgColor rgb="FF244061"/>
      </patternFill>
    </fill>
    <fill>
      <patternFill patternType="solid">
        <fgColor rgb="FFE36C09"/>
        <bgColor rgb="FFE36C09"/>
      </patternFill>
    </fill>
    <fill>
      <patternFill patternType="solid">
        <fgColor rgb="FFFFFF99"/>
        <bgColor indexed="64"/>
      </patternFill>
    </fill>
  </fills>
  <borders count="37">
    <border>
      <left/>
      <right/>
      <top/>
      <bottom/>
      <diagonal/>
    </border>
    <border>
      <left style="medium">
        <color rgb="FF000000"/>
      </left>
      <right/>
      <top style="medium">
        <color rgb="FF000000"/>
      </top>
      <bottom/>
      <diagonal/>
    </border>
    <border>
      <left/>
      <right/>
      <top style="medium">
        <color rgb="FF000000"/>
      </top>
      <bottom/>
      <diagonal/>
    </border>
    <border>
      <left/>
      <right style="thin">
        <color theme="0"/>
      </right>
      <top style="medium">
        <color rgb="FF000000"/>
      </top>
      <bottom/>
      <diagonal/>
    </border>
    <border>
      <left style="thin">
        <color theme="0"/>
      </left>
      <right style="thin">
        <color theme="0"/>
      </right>
      <top style="medium">
        <color rgb="FF000000"/>
      </top>
      <bottom/>
      <diagonal/>
    </border>
    <border>
      <left style="thin">
        <color theme="0"/>
      </left>
      <right/>
      <top style="medium">
        <color rgb="FF000000"/>
      </top>
      <bottom style="hair">
        <color theme="0"/>
      </bottom>
      <diagonal/>
    </border>
    <border>
      <left/>
      <right/>
      <top style="medium">
        <color rgb="FF000000"/>
      </top>
      <bottom style="hair">
        <color theme="0"/>
      </bottom>
      <diagonal/>
    </border>
    <border>
      <left/>
      <right style="medium">
        <color rgb="FF000000"/>
      </right>
      <top style="medium">
        <color rgb="FF000000"/>
      </top>
      <bottom style="hair">
        <color theme="0"/>
      </bottom>
      <diagonal/>
    </border>
    <border>
      <left style="medium">
        <color rgb="FF000000"/>
      </left>
      <right/>
      <top/>
      <bottom/>
      <diagonal/>
    </border>
    <border>
      <left/>
      <right style="thin">
        <color theme="0"/>
      </right>
      <top/>
      <bottom/>
      <diagonal/>
    </border>
    <border>
      <left style="thin">
        <color theme="0"/>
      </left>
      <right style="thin">
        <color theme="0"/>
      </right>
      <top/>
      <bottom/>
      <diagonal/>
    </border>
    <border>
      <left style="thin">
        <color theme="0"/>
      </left>
      <right style="thin">
        <color theme="0"/>
      </right>
      <top style="hair">
        <color theme="0"/>
      </top>
      <bottom/>
      <diagonal/>
    </border>
    <border>
      <left style="thin">
        <color theme="0"/>
      </left>
      <right style="medium">
        <color rgb="FF000000"/>
      </right>
      <top style="hair">
        <color theme="0"/>
      </top>
      <bottom/>
      <diagonal/>
    </border>
    <border>
      <left style="medium">
        <color rgb="FF000000"/>
      </left>
      <right/>
      <top/>
      <bottom style="thin">
        <color rgb="FF000000"/>
      </bottom>
      <diagonal/>
    </border>
    <border>
      <left/>
      <right/>
      <top/>
      <bottom style="thin">
        <color rgb="FF000000"/>
      </bottom>
      <diagonal/>
    </border>
    <border>
      <left/>
      <right style="thin">
        <color theme="0"/>
      </right>
      <top/>
      <bottom style="thin">
        <color rgb="FF000000"/>
      </bottom>
      <diagonal/>
    </border>
    <border>
      <left style="thin">
        <color theme="0"/>
      </left>
      <right style="thin">
        <color theme="0"/>
      </right>
      <top/>
      <bottom style="thin">
        <color rgb="FF000000"/>
      </bottom>
      <diagonal/>
    </border>
    <border>
      <left style="thin">
        <color theme="0"/>
      </left>
      <right style="medium">
        <color rgb="FF000000"/>
      </right>
      <top/>
      <bottom style="thin">
        <color rgb="FF000000"/>
      </bottom>
      <diagonal/>
    </border>
    <border>
      <left style="thin">
        <color rgb="FF000000"/>
      </left>
      <right/>
      <top/>
      <bottom style="hair">
        <color rgb="FF000000"/>
      </bottom>
      <diagonal/>
    </border>
    <border>
      <left style="thin">
        <color rgb="FF000000"/>
      </left>
      <right style="thin">
        <color rgb="FF000000"/>
      </right>
      <top/>
      <bottom style="hair">
        <color rgb="FF000000"/>
      </bottom>
      <diagonal/>
    </border>
    <border>
      <left style="thin">
        <color rgb="FF000000"/>
      </left>
      <right style="medium">
        <color rgb="FF000000"/>
      </right>
      <top/>
      <bottom style="hair">
        <color rgb="FF000000"/>
      </bottom>
      <diagonal/>
    </border>
    <border>
      <left style="medium">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hair">
        <color rgb="FF000000"/>
      </top>
      <bottom/>
      <diagonal/>
    </border>
    <border>
      <left style="thin">
        <color rgb="FF000000"/>
      </left>
      <right style="thin">
        <color rgb="FF000000"/>
      </right>
      <top style="hair">
        <color rgb="FF000000"/>
      </top>
      <bottom/>
      <diagonal/>
    </border>
    <border>
      <left style="thin">
        <color rgb="FF000000"/>
      </left>
      <right style="medium">
        <color rgb="FF000000"/>
      </right>
      <top style="hair">
        <color rgb="FF000000"/>
      </top>
      <bottom/>
      <diagonal/>
    </border>
    <border>
      <left style="thin">
        <color indexed="64"/>
      </left>
      <right style="thin">
        <color indexed="64"/>
      </right>
      <top style="hair">
        <color indexed="64"/>
      </top>
      <bottom style="hair">
        <color indexed="64"/>
      </bottom>
      <diagonal/>
    </border>
    <border>
      <left style="thin">
        <color rgb="FF000000"/>
      </left>
      <right/>
      <top style="hair">
        <color rgb="FF000000"/>
      </top>
      <bottom style="hair">
        <color rgb="FF000000"/>
      </bottom>
      <diagonal/>
    </border>
    <border>
      <left style="thin">
        <color indexed="64"/>
      </left>
      <right style="thin">
        <color rgb="FF000000"/>
      </right>
      <top style="thin">
        <color rgb="FF000000"/>
      </top>
      <bottom/>
      <diagonal/>
    </border>
    <border>
      <left style="thin">
        <color indexed="64"/>
      </left>
      <right style="thin">
        <color rgb="FF000000"/>
      </right>
      <top style="hair">
        <color rgb="FF000000"/>
      </top>
      <bottom style="hair">
        <color rgb="FF000000"/>
      </bottom>
      <diagonal/>
    </border>
    <border>
      <left style="medium">
        <color rgb="FF000000"/>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rgb="FF000000"/>
      </right>
      <top style="thin">
        <color rgb="FF000000"/>
      </top>
      <bottom style="medium">
        <color indexed="64"/>
      </bottom>
      <diagonal/>
    </border>
  </borders>
  <cellStyleXfs count="2">
    <xf numFmtId="0" fontId="0" fillId="0" borderId="0"/>
    <xf numFmtId="0" fontId="24" fillId="0" borderId="0"/>
  </cellStyleXfs>
  <cellXfs count="97">
    <xf numFmtId="0" fontId="0" fillId="0" borderId="0" xfId="0" applyFont="1" applyAlignment="1">
      <alignment vertical="center"/>
    </xf>
    <xf numFmtId="0" fontId="1" fillId="0" borderId="0" xfId="0" applyFont="1" applyAlignment="1">
      <alignment vertical="center"/>
    </xf>
    <xf numFmtId="0" fontId="6" fillId="0" borderId="0" xfId="0" applyFont="1" applyAlignment="1">
      <alignment vertical="center"/>
    </xf>
    <xf numFmtId="0" fontId="8" fillId="0" borderId="0" xfId="0" applyFont="1" applyAlignment="1">
      <alignment vertical="center"/>
    </xf>
    <xf numFmtId="0" fontId="12" fillId="0" borderId="22" xfId="0" applyFont="1" applyBorder="1" applyAlignment="1">
      <alignment horizontal="left" vertical="center" wrapText="1"/>
    </xf>
    <xf numFmtId="0" fontId="13" fillId="0" borderId="22" xfId="0" applyFont="1" applyBorder="1" applyAlignment="1">
      <alignment horizontal="left" vertical="center" wrapText="1"/>
    </xf>
    <xf numFmtId="0" fontId="11" fillId="0" borderId="22" xfId="0" applyFont="1" applyBorder="1" applyAlignment="1">
      <alignment horizontal="left" vertical="center" wrapText="1"/>
    </xf>
    <xf numFmtId="0" fontId="12" fillId="0" borderId="22" xfId="0" applyFont="1" applyBorder="1" applyAlignment="1">
      <alignment horizontal="left" vertical="center"/>
    </xf>
    <xf numFmtId="0" fontId="14" fillId="0" borderId="0" xfId="0" applyFont="1" applyAlignment="1">
      <alignment vertical="center"/>
    </xf>
    <xf numFmtId="0" fontId="16" fillId="0" borderId="0" xfId="0" applyFont="1" applyAlignment="1">
      <alignment vertical="center"/>
    </xf>
    <xf numFmtId="0" fontId="15" fillId="0" borderId="0" xfId="0" applyFont="1" applyAlignment="1">
      <alignment vertical="center"/>
    </xf>
    <xf numFmtId="0" fontId="13" fillId="0" borderId="0" xfId="0" applyFont="1" applyAlignment="1">
      <alignment vertical="top"/>
    </xf>
    <xf numFmtId="0" fontId="13" fillId="0" borderId="0" xfId="0" applyFont="1" applyAlignment="1">
      <alignment horizontal="center" vertical="top"/>
    </xf>
    <xf numFmtId="0" fontId="11" fillId="0" borderId="0" xfId="0" applyFont="1" applyAlignment="1">
      <alignment horizontal="center" vertical="center" wrapText="1"/>
    </xf>
    <xf numFmtId="0" fontId="16" fillId="0" borderId="0" xfId="0" applyFont="1" applyAlignment="1"/>
    <xf numFmtId="0" fontId="13" fillId="0" borderId="23" xfId="0" applyFont="1" applyBorder="1" applyAlignment="1">
      <alignment horizontal="left" vertical="center" wrapText="1"/>
    </xf>
    <xf numFmtId="0" fontId="12" fillId="0" borderId="23" xfId="0" applyFont="1" applyBorder="1" applyAlignment="1">
      <alignment horizontal="left" vertical="center" wrapText="1"/>
    </xf>
    <xf numFmtId="0" fontId="21" fillId="0" borderId="22" xfId="0" applyFont="1" applyBorder="1" applyAlignment="1">
      <alignment horizontal="left" vertical="center" wrapText="1"/>
    </xf>
    <xf numFmtId="0" fontId="22" fillId="0" borderId="22" xfId="0" applyFont="1" applyBorder="1" applyAlignment="1">
      <alignment horizontal="left" vertical="center" wrapText="1"/>
    </xf>
    <xf numFmtId="176" fontId="12" fillId="0" borderId="21" xfId="0" applyNumberFormat="1" applyFont="1" applyBorder="1" applyAlignment="1">
      <alignment horizontal="left" vertical="center"/>
    </xf>
    <xf numFmtId="176" fontId="12" fillId="0" borderId="19" xfId="0" applyNumberFormat="1" applyFont="1" applyBorder="1" applyAlignment="1">
      <alignment horizontal="left" vertical="center"/>
    </xf>
    <xf numFmtId="0" fontId="13" fillId="0" borderId="19" xfId="0" applyFont="1" applyBorder="1" applyAlignment="1">
      <alignment horizontal="left" vertical="center" wrapText="1"/>
    </xf>
    <xf numFmtId="0" fontId="11" fillId="0" borderId="19" xfId="0" applyFont="1" applyBorder="1" applyAlignment="1">
      <alignment horizontal="left" vertical="center" wrapText="1"/>
    </xf>
    <xf numFmtId="0" fontId="13" fillId="0" borderId="20" xfId="0" applyFont="1" applyBorder="1" applyAlignment="1">
      <alignment horizontal="left" vertical="center" wrapText="1"/>
    </xf>
    <xf numFmtId="176" fontId="12" fillId="4" borderId="24" xfId="0" applyNumberFormat="1" applyFont="1" applyFill="1" applyBorder="1" applyAlignment="1">
      <alignment horizontal="left" vertical="center"/>
    </xf>
    <xf numFmtId="176" fontId="12" fillId="4" borderId="25" xfId="0" applyNumberFormat="1" applyFont="1" applyFill="1" applyBorder="1" applyAlignment="1">
      <alignment horizontal="left" vertical="center"/>
    </xf>
    <xf numFmtId="0" fontId="12" fillId="4" borderId="25" xfId="0" applyFont="1" applyFill="1" applyBorder="1" applyAlignment="1">
      <alignment horizontal="left" vertical="center"/>
    </xf>
    <xf numFmtId="0" fontId="12" fillId="4" borderId="25" xfId="0" applyFont="1" applyFill="1" applyBorder="1" applyAlignment="1">
      <alignment horizontal="left" vertical="center" wrapText="1"/>
    </xf>
    <xf numFmtId="0" fontId="13" fillId="4" borderId="25" xfId="0" applyFont="1" applyFill="1" applyBorder="1" applyAlignment="1">
      <alignment horizontal="left" vertical="top" wrapText="1"/>
    </xf>
    <xf numFmtId="0" fontId="13" fillId="4" borderId="25" xfId="0" applyFont="1" applyFill="1" applyBorder="1" applyAlignment="1">
      <alignment horizontal="center" vertical="top" wrapText="1"/>
    </xf>
    <xf numFmtId="0" fontId="12" fillId="4" borderId="25" xfId="0" applyFont="1" applyFill="1" applyBorder="1" applyAlignment="1">
      <alignment horizontal="center" vertical="center" wrapText="1"/>
    </xf>
    <xf numFmtId="0" fontId="12" fillId="4" borderId="25" xfId="0" applyFont="1" applyFill="1" applyBorder="1" applyAlignment="1">
      <alignment horizontal="center" vertical="center"/>
    </xf>
    <xf numFmtId="0" fontId="12" fillId="4" borderId="26" xfId="0" applyFont="1" applyFill="1" applyBorder="1" applyAlignment="1">
      <alignment horizontal="center" vertical="center" wrapText="1"/>
    </xf>
    <xf numFmtId="0" fontId="0" fillId="0" borderId="0" xfId="0" applyFont="1" applyAlignment="1">
      <alignment vertical="center"/>
    </xf>
    <xf numFmtId="0" fontId="13" fillId="0" borderId="28" xfId="0" applyFont="1" applyBorder="1" applyAlignment="1">
      <alignment horizontal="left" vertical="center" wrapText="1"/>
    </xf>
    <xf numFmtId="0" fontId="11" fillId="0" borderId="28" xfId="0" applyFont="1" applyBorder="1" applyAlignment="1">
      <alignment horizontal="left" vertical="center" wrapText="1"/>
    </xf>
    <xf numFmtId="0" fontId="13" fillId="0" borderId="29" xfId="0" applyFont="1" applyBorder="1" applyAlignment="1">
      <alignment horizontal="left" vertical="center" wrapText="1"/>
    </xf>
    <xf numFmtId="0" fontId="21" fillId="0" borderId="19" xfId="0" applyFont="1" applyBorder="1" applyAlignment="1">
      <alignment horizontal="left" vertical="center" wrapText="1"/>
    </xf>
    <xf numFmtId="0" fontId="12" fillId="4" borderId="24" xfId="0" applyFont="1" applyFill="1" applyBorder="1" applyAlignment="1">
      <alignment horizontal="left" vertical="center"/>
    </xf>
    <xf numFmtId="0" fontId="13" fillId="4" borderId="25" xfId="0" applyFont="1" applyFill="1" applyBorder="1" applyAlignment="1">
      <alignment horizontal="left" vertical="center" wrapText="1"/>
    </xf>
    <xf numFmtId="0" fontId="21" fillId="4" borderId="25" xfId="0" applyFont="1" applyFill="1" applyBorder="1" applyAlignment="1">
      <alignment horizontal="left" vertical="center" wrapText="1"/>
    </xf>
    <xf numFmtId="0" fontId="11" fillId="4" borderId="25" xfId="0" applyFont="1" applyFill="1" applyBorder="1" applyAlignment="1">
      <alignment horizontal="left" vertical="center" wrapText="1"/>
    </xf>
    <xf numFmtId="0" fontId="13" fillId="4" borderId="26" xfId="0" applyFont="1" applyFill="1" applyBorder="1" applyAlignment="1">
      <alignment horizontal="left" vertical="center" wrapText="1"/>
    </xf>
    <xf numFmtId="0" fontId="23" fillId="0" borderId="22" xfId="0" applyFont="1" applyBorder="1" applyAlignment="1">
      <alignment horizontal="left" vertical="center" wrapText="1"/>
    </xf>
    <xf numFmtId="0" fontId="21" fillId="0" borderId="22" xfId="0" applyFont="1" applyBorder="1" applyAlignment="1">
      <alignment horizontal="left" vertical="center"/>
    </xf>
    <xf numFmtId="0" fontId="0" fillId="0" borderId="0" xfId="0" applyFont="1" applyAlignment="1">
      <alignment vertical="center"/>
    </xf>
    <xf numFmtId="0" fontId="0" fillId="0" borderId="0" xfId="0" applyFont="1" applyAlignment="1">
      <alignment vertical="center"/>
    </xf>
    <xf numFmtId="0" fontId="0" fillId="0" borderId="0" xfId="0" applyFont="1" applyAlignment="1">
      <alignment vertical="center"/>
    </xf>
    <xf numFmtId="0" fontId="13" fillId="4" borderId="25" xfId="0" applyFont="1" applyFill="1" applyBorder="1" applyAlignment="1">
      <alignment horizontal="center" vertical="center" wrapText="1"/>
    </xf>
    <xf numFmtId="0" fontId="0" fillId="0" borderId="0" xfId="0" applyFont="1" applyAlignment="1">
      <alignment vertical="center"/>
    </xf>
    <xf numFmtId="0" fontId="1" fillId="0" borderId="0" xfId="0" applyFont="1" applyFill="1" applyAlignment="1">
      <alignment vertical="center"/>
    </xf>
    <xf numFmtId="176" fontId="12" fillId="0" borderId="21" xfId="0" applyNumberFormat="1" applyFont="1" applyFill="1" applyBorder="1" applyAlignment="1">
      <alignment horizontal="left" vertical="center"/>
    </xf>
    <xf numFmtId="176" fontId="12" fillId="0" borderId="19" xfId="0" applyNumberFormat="1" applyFont="1" applyFill="1" applyBorder="1" applyAlignment="1">
      <alignment horizontal="left" vertical="center"/>
    </xf>
    <xf numFmtId="0" fontId="13" fillId="0" borderId="19" xfId="0" applyFont="1" applyFill="1" applyBorder="1" applyAlignment="1">
      <alignment horizontal="left" vertical="center" wrapText="1"/>
    </xf>
    <xf numFmtId="0" fontId="11" fillId="0" borderId="19" xfId="0" applyFont="1" applyFill="1" applyBorder="1" applyAlignment="1">
      <alignment horizontal="left" vertical="center" wrapText="1"/>
    </xf>
    <xf numFmtId="0" fontId="13" fillId="0" borderId="20" xfId="0" applyFont="1" applyFill="1" applyBorder="1" applyAlignment="1">
      <alignment horizontal="left" vertical="center" wrapText="1"/>
    </xf>
    <xf numFmtId="0" fontId="6" fillId="0" borderId="0" xfId="0" applyFont="1" applyFill="1" applyAlignment="1">
      <alignment vertical="center"/>
    </xf>
    <xf numFmtId="0" fontId="0" fillId="0" borderId="0" xfId="0" applyFont="1" applyFill="1" applyAlignment="1">
      <alignment vertical="center"/>
    </xf>
    <xf numFmtId="0" fontId="13" fillId="0" borderId="27" xfId="0" applyFont="1" applyBorder="1" applyAlignment="1">
      <alignment horizontal="left" vertical="center" wrapText="1"/>
    </xf>
    <xf numFmtId="0" fontId="13" fillId="0" borderId="31" xfId="0" applyFont="1" applyBorder="1" applyAlignment="1">
      <alignment horizontal="left" vertical="center" wrapText="1"/>
    </xf>
    <xf numFmtId="0" fontId="13" fillId="0" borderId="33" xfId="0" applyFont="1" applyBorder="1" applyAlignment="1">
      <alignment horizontal="left" vertical="center" wrapText="1"/>
    </xf>
    <xf numFmtId="0" fontId="0" fillId="0" borderId="0" xfId="0" applyFont="1" applyAlignment="1">
      <alignment vertical="center"/>
    </xf>
    <xf numFmtId="0" fontId="21" fillId="0" borderId="19" xfId="0" applyFont="1" applyFill="1" applyBorder="1" applyAlignment="1">
      <alignment horizontal="left" vertical="center" wrapText="1"/>
    </xf>
    <xf numFmtId="0" fontId="1" fillId="0" borderId="0" xfId="0" applyFont="1" applyAlignment="1">
      <alignment horizontal="center" vertical="center"/>
    </xf>
    <xf numFmtId="0" fontId="13" fillId="0" borderId="19" xfId="0" applyFont="1" applyBorder="1" applyAlignment="1">
      <alignment horizontal="center" vertical="center" wrapText="1"/>
    </xf>
    <xf numFmtId="0" fontId="0" fillId="0" borderId="0" xfId="0" applyFont="1" applyAlignment="1">
      <alignment horizontal="center" vertical="center"/>
    </xf>
    <xf numFmtId="0" fontId="25" fillId="0" borderId="30" xfId="1" applyFont="1" applyBorder="1" applyAlignment="1">
      <alignment vertical="center" wrapText="1"/>
    </xf>
    <xf numFmtId="0" fontId="13" fillId="0" borderId="32" xfId="0" applyFont="1" applyBorder="1" applyAlignment="1">
      <alignment horizontal="left" vertical="center" wrapText="1"/>
    </xf>
    <xf numFmtId="0" fontId="21" fillId="0" borderId="18" xfId="0" applyFont="1" applyBorder="1" applyAlignment="1">
      <alignment horizontal="left" vertical="center" wrapText="1"/>
    </xf>
    <xf numFmtId="0" fontId="21" fillId="0" borderId="31" xfId="0" applyFont="1" applyBorder="1" applyAlignment="1">
      <alignment horizontal="left" vertical="center" wrapText="1"/>
    </xf>
    <xf numFmtId="0" fontId="25" fillId="0" borderId="22" xfId="1" applyFont="1" applyBorder="1" applyAlignment="1">
      <alignment vertical="center" wrapText="1"/>
    </xf>
    <xf numFmtId="176" fontId="12" fillId="0" borderId="34" xfId="0" applyNumberFormat="1" applyFont="1" applyBorder="1" applyAlignment="1">
      <alignment horizontal="left" vertical="center"/>
    </xf>
    <xf numFmtId="176" fontId="12" fillId="0" borderId="35" xfId="0" applyNumberFormat="1" applyFont="1" applyBorder="1" applyAlignment="1">
      <alignment horizontal="left" vertical="center"/>
    </xf>
    <xf numFmtId="0" fontId="13" fillId="0" borderId="35" xfId="0" applyFont="1" applyBorder="1" applyAlignment="1">
      <alignment horizontal="left" vertical="center" wrapText="1"/>
    </xf>
    <xf numFmtId="0" fontId="13" fillId="0" borderId="35" xfId="0" applyFont="1" applyBorder="1" applyAlignment="1">
      <alignment horizontal="center" vertical="center" wrapText="1"/>
    </xf>
    <xf numFmtId="0" fontId="11" fillId="0" borderId="35" xfId="0" applyFont="1" applyBorder="1" applyAlignment="1">
      <alignment horizontal="left" vertical="center" wrapText="1"/>
    </xf>
    <xf numFmtId="0" fontId="13" fillId="0" borderId="36" xfId="0" applyFont="1" applyBorder="1" applyAlignment="1">
      <alignment horizontal="left" vertical="center" wrapText="1"/>
    </xf>
    <xf numFmtId="0" fontId="7" fillId="3" borderId="11" xfId="0" applyFont="1" applyFill="1" applyBorder="1" applyAlignment="1">
      <alignment horizontal="center" vertical="center" wrapText="1"/>
    </xf>
    <xf numFmtId="0" fontId="3" fillId="0" borderId="16" xfId="0" applyFont="1" applyBorder="1" applyAlignment="1">
      <alignment vertical="center"/>
    </xf>
    <xf numFmtId="0" fontId="2" fillId="2" borderId="1" xfId="0" applyFont="1" applyFill="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8" xfId="0" applyFont="1" applyBorder="1" applyAlignment="1">
      <alignment horizontal="center" vertical="center"/>
    </xf>
    <xf numFmtId="0" fontId="0" fillId="0" borderId="0" xfId="0" applyFont="1" applyAlignment="1">
      <alignment horizontal="center" vertical="center"/>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2" fillId="2" borderId="4" xfId="0" applyFont="1" applyFill="1" applyBorder="1" applyAlignment="1">
      <alignment horizontal="center" vertical="center" wrapText="1"/>
    </xf>
    <xf numFmtId="0" fontId="3" fillId="0" borderId="10" xfId="0" applyFont="1" applyBorder="1" applyAlignment="1">
      <alignment horizontal="center" vertical="center"/>
    </xf>
    <xf numFmtId="0" fontId="3" fillId="0" borderId="16" xfId="0" applyFont="1" applyBorder="1" applyAlignment="1">
      <alignment horizontal="center" vertical="center"/>
    </xf>
    <xf numFmtId="0" fontId="5" fillId="3" borderId="5" xfId="0" applyFont="1" applyFill="1" applyBorder="1" applyAlignment="1">
      <alignment horizontal="center" vertical="center" wrapText="1"/>
    </xf>
    <xf numFmtId="0" fontId="3" fillId="0" borderId="6" xfId="0" applyFont="1" applyBorder="1" applyAlignment="1">
      <alignment vertical="center"/>
    </xf>
    <xf numFmtId="0" fontId="3" fillId="0" borderId="7" xfId="0" applyFont="1" applyBorder="1" applyAlignment="1">
      <alignment vertical="center"/>
    </xf>
    <xf numFmtId="0" fontId="7" fillId="3" borderId="12" xfId="0" applyFont="1" applyFill="1" applyBorder="1" applyAlignment="1">
      <alignment horizontal="center" vertical="center" wrapText="1"/>
    </xf>
    <xf numFmtId="0" fontId="3" fillId="0" borderId="17" xfId="0" applyFont="1" applyBorder="1" applyAlignment="1">
      <alignment vertical="center"/>
    </xf>
    <xf numFmtId="0" fontId="2" fillId="2" borderId="4" xfId="0" applyFont="1" applyFill="1" applyBorder="1" applyAlignment="1">
      <alignment horizontal="center" vertical="center"/>
    </xf>
  </cellXfs>
  <cellStyles count="2">
    <cellStyle name="標準" xfId="0" builtinId="0"/>
    <cellStyle name="標準_水道システム機能確認書" xfId="1"/>
  </cellStyles>
  <dxfs count="57">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
      <fill>
        <patternFill>
          <bgColor theme="2" tint="-0.34998626667073579"/>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M412"/>
  <sheetViews>
    <sheetView showGridLines="0" tabSelected="1" zoomScale="80" zoomScaleNormal="80" workbookViewId="0">
      <pane ySplit="4" topLeftCell="A5" activePane="bottomLeft" state="frozen"/>
      <selection pane="bottomLeft"/>
    </sheetView>
  </sheetViews>
  <sheetFormatPr defaultColWidth="14.42578125" defaultRowHeight="15"/>
  <cols>
    <col min="1" max="1" width="4" customWidth="1"/>
    <col min="2" max="2" width="5.85546875" bestFit="1" customWidth="1"/>
    <col min="3" max="3" width="3.7109375" customWidth="1"/>
    <col min="4" max="4" width="3" customWidth="1"/>
    <col min="5" max="5" width="33.42578125" customWidth="1"/>
    <col min="6" max="6" width="98.28515625" customWidth="1"/>
    <col min="7" max="7" width="8.140625" style="65" customWidth="1"/>
    <col min="8" max="8" width="38" customWidth="1"/>
    <col min="9" max="9" width="14.42578125" customWidth="1"/>
    <col min="10" max="10" width="38.28515625" customWidth="1"/>
    <col min="11" max="11" width="45" bestFit="1" customWidth="1"/>
    <col min="12" max="12" width="38.28515625" customWidth="1"/>
    <col min="13" max="13" width="10.5703125" customWidth="1"/>
  </cols>
  <sheetData>
    <row r="1" spans="1:13" ht="15.75" thickBot="1">
      <c r="A1" s="1"/>
      <c r="B1" s="1"/>
      <c r="C1" s="1"/>
      <c r="D1" s="1"/>
      <c r="E1" s="1"/>
      <c r="F1" s="1"/>
      <c r="G1" s="63"/>
      <c r="H1" s="1"/>
      <c r="I1" s="1"/>
      <c r="J1" s="1"/>
      <c r="K1" s="1"/>
      <c r="L1" s="1"/>
      <c r="M1" s="1"/>
    </row>
    <row r="2" spans="1:13" ht="20.25" customHeight="1">
      <c r="A2" s="1"/>
      <c r="B2" s="79" t="s">
        <v>0</v>
      </c>
      <c r="C2" s="80"/>
      <c r="D2" s="80"/>
      <c r="E2" s="81"/>
      <c r="F2" s="96" t="s">
        <v>1</v>
      </c>
      <c r="G2" s="96" t="s">
        <v>2</v>
      </c>
      <c r="H2" s="88" t="s">
        <v>3</v>
      </c>
      <c r="I2" s="91" t="s">
        <v>4</v>
      </c>
      <c r="J2" s="92"/>
      <c r="K2" s="92"/>
      <c r="L2" s="93"/>
      <c r="M2" s="2"/>
    </row>
    <row r="3" spans="1:13" ht="20.25" customHeight="1">
      <c r="A3" s="1"/>
      <c r="B3" s="82"/>
      <c r="C3" s="83"/>
      <c r="D3" s="83"/>
      <c r="E3" s="84"/>
      <c r="F3" s="89"/>
      <c r="G3" s="89"/>
      <c r="H3" s="89"/>
      <c r="I3" s="77" t="s">
        <v>5</v>
      </c>
      <c r="J3" s="77" t="s">
        <v>6</v>
      </c>
      <c r="K3" s="77" t="s">
        <v>7</v>
      </c>
      <c r="L3" s="94" t="s">
        <v>3</v>
      </c>
      <c r="M3" s="3"/>
    </row>
    <row r="4" spans="1:13" ht="20.25" customHeight="1">
      <c r="A4" s="1"/>
      <c r="B4" s="85"/>
      <c r="C4" s="86"/>
      <c r="D4" s="86"/>
      <c r="E4" s="87"/>
      <c r="F4" s="90"/>
      <c r="G4" s="90"/>
      <c r="H4" s="90"/>
      <c r="I4" s="78"/>
      <c r="J4" s="78"/>
      <c r="K4" s="78"/>
      <c r="L4" s="95"/>
      <c r="M4" s="3"/>
    </row>
    <row r="5" spans="1:13">
      <c r="A5" s="1"/>
      <c r="B5" s="24">
        <v>1</v>
      </c>
      <c r="C5" s="26" t="s">
        <v>471</v>
      </c>
      <c r="D5" s="31"/>
      <c r="E5" s="31"/>
      <c r="F5" s="31"/>
      <c r="G5" s="31"/>
      <c r="H5" s="30"/>
      <c r="I5" s="31"/>
      <c r="J5" s="31"/>
      <c r="K5" s="31"/>
      <c r="L5" s="32"/>
      <c r="M5" s="2"/>
    </row>
    <row r="6" spans="1:13">
      <c r="A6" s="1"/>
      <c r="B6" s="24">
        <f>B5</f>
        <v>1</v>
      </c>
      <c r="C6" s="25">
        <v>1</v>
      </c>
      <c r="D6" s="26" t="s">
        <v>472</v>
      </c>
      <c r="E6" s="27"/>
      <c r="F6" s="28"/>
      <c r="G6" s="29"/>
      <c r="H6" s="30"/>
      <c r="I6" s="31"/>
      <c r="J6" s="31"/>
      <c r="K6" s="31"/>
      <c r="L6" s="32"/>
      <c r="M6" s="2"/>
    </row>
    <row r="7" spans="1:13">
      <c r="A7" s="1"/>
      <c r="B7" s="19">
        <f>B6</f>
        <v>1</v>
      </c>
      <c r="C7" s="20">
        <f>C6</f>
        <v>1</v>
      </c>
      <c r="D7" s="21">
        <v>1</v>
      </c>
      <c r="E7" s="21" t="s">
        <v>90</v>
      </c>
      <c r="F7" s="62" t="s">
        <v>449</v>
      </c>
      <c r="G7" s="64" t="s">
        <v>447</v>
      </c>
      <c r="H7" s="5" t="s">
        <v>420</v>
      </c>
      <c r="I7" s="22"/>
      <c r="J7" s="21"/>
      <c r="K7" s="21"/>
      <c r="L7" s="23"/>
      <c r="M7" s="2"/>
    </row>
    <row r="8" spans="1:13" ht="27">
      <c r="A8" s="1"/>
      <c r="B8" s="19">
        <f>B7</f>
        <v>1</v>
      </c>
      <c r="C8" s="20">
        <f>C7</f>
        <v>1</v>
      </c>
      <c r="D8" s="5">
        <f>D7+1</f>
        <v>2</v>
      </c>
      <c r="E8" s="21" t="s">
        <v>90</v>
      </c>
      <c r="F8" s="17" t="s">
        <v>41</v>
      </c>
      <c r="G8" s="64" t="s">
        <v>447</v>
      </c>
      <c r="H8" s="5" t="s">
        <v>420</v>
      </c>
      <c r="I8" s="6"/>
      <c r="J8" s="5"/>
      <c r="K8" s="5"/>
      <c r="L8" s="15"/>
      <c r="M8" s="2"/>
    </row>
    <row r="9" spans="1:13">
      <c r="A9" s="1"/>
      <c r="B9" s="19">
        <f t="shared" ref="B9:B47" si="0">B8</f>
        <v>1</v>
      </c>
      <c r="C9" s="20">
        <f t="shared" ref="C9:C47" si="1">C8</f>
        <v>1</v>
      </c>
      <c r="D9" s="5">
        <f t="shared" ref="D9:D47" si="2">D8+1</f>
        <v>3</v>
      </c>
      <c r="E9" s="21" t="s">
        <v>90</v>
      </c>
      <c r="F9" s="17" t="s">
        <v>419</v>
      </c>
      <c r="G9" s="64" t="s">
        <v>447</v>
      </c>
      <c r="H9" s="5"/>
      <c r="I9" s="6"/>
      <c r="J9" s="5"/>
      <c r="K9" s="5"/>
      <c r="L9" s="15"/>
      <c r="M9" s="2"/>
    </row>
    <row r="10" spans="1:13" ht="27">
      <c r="A10" s="1"/>
      <c r="B10" s="19">
        <f t="shared" si="0"/>
        <v>1</v>
      </c>
      <c r="C10" s="20">
        <f t="shared" si="1"/>
        <v>1</v>
      </c>
      <c r="D10" s="5">
        <f t="shared" si="2"/>
        <v>4</v>
      </c>
      <c r="E10" s="5" t="s">
        <v>93</v>
      </c>
      <c r="F10" s="17" t="s">
        <v>42</v>
      </c>
      <c r="G10" s="64" t="s">
        <v>447</v>
      </c>
      <c r="H10" s="5"/>
      <c r="I10" s="6"/>
      <c r="J10" s="5"/>
      <c r="K10" s="5"/>
      <c r="L10" s="15"/>
      <c r="M10" s="2"/>
    </row>
    <row r="11" spans="1:13" ht="40.5">
      <c r="A11" s="1"/>
      <c r="B11" s="19">
        <f t="shared" si="0"/>
        <v>1</v>
      </c>
      <c r="C11" s="20">
        <f t="shared" si="1"/>
        <v>1</v>
      </c>
      <c r="D11" s="5">
        <f t="shared" si="2"/>
        <v>5</v>
      </c>
      <c r="E11" s="5" t="s">
        <v>93</v>
      </c>
      <c r="F11" s="17" t="s">
        <v>43</v>
      </c>
      <c r="G11" s="64" t="s">
        <v>447</v>
      </c>
      <c r="H11" s="5"/>
      <c r="I11" s="6"/>
      <c r="J11" s="5"/>
      <c r="K11" s="5"/>
      <c r="L11" s="15"/>
      <c r="M11" s="2"/>
    </row>
    <row r="12" spans="1:13" ht="40.5">
      <c r="A12" s="1"/>
      <c r="B12" s="19">
        <f t="shared" si="0"/>
        <v>1</v>
      </c>
      <c r="C12" s="20">
        <f t="shared" si="1"/>
        <v>1</v>
      </c>
      <c r="D12" s="5">
        <f t="shared" si="2"/>
        <v>6</v>
      </c>
      <c r="E12" s="5" t="s">
        <v>93</v>
      </c>
      <c r="F12" s="17" t="s">
        <v>44</v>
      </c>
      <c r="G12" s="64" t="s">
        <v>447</v>
      </c>
      <c r="H12" s="5"/>
      <c r="I12" s="6"/>
      <c r="J12" s="5"/>
      <c r="K12" s="5"/>
      <c r="L12" s="15"/>
      <c r="M12" s="2"/>
    </row>
    <row r="13" spans="1:13">
      <c r="A13" s="1"/>
      <c r="B13" s="19">
        <f t="shared" si="0"/>
        <v>1</v>
      </c>
      <c r="C13" s="20">
        <f t="shared" si="1"/>
        <v>1</v>
      </c>
      <c r="D13" s="5">
        <f t="shared" si="2"/>
        <v>7</v>
      </c>
      <c r="E13" s="5" t="s">
        <v>92</v>
      </c>
      <c r="F13" s="17" t="s">
        <v>91</v>
      </c>
      <c r="G13" s="64" t="s">
        <v>447</v>
      </c>
      <c r="H13" s="5"/>
      <c r="I13" s="6"/>
      <c r="J13" s="5"/>
      <c r="K13" s="5"/>
      <c r="L13" s="15"/>
      <c r="M13" s="2"/>
    </row>
    <row r="14" spans="1:13" ht="27">
      <c r="A14" s="1"/>
      <c r="B14" s="19">
        <f t="shared" si="0"/>
        <v>1</v>
      </c>
      <c r="C14" s="20">
        <f t="shared" si="1"/>
        <v>1</v>
      </c>
      <c r="D14" s="5">
        <f t="shared" si="2"/>
        <v>8</v>
      </c>
      <c r="E14" s="5" t="s">
        <v>92</v>
      </c>
      <c r="F14" s="17" t="s">
        <v>8</v>
      </c>
      <c r="G14" s="64" t="s">
        <v>447</v>
      </c>
      <c r="H14" s="5"/>
      <c r="I14" s="6"/>
      <c r="J14" s="5"/>
      <c r="K14" s="5"/>
      <c r="L14" s="15"/>
      <c r="M14" s="2"/>
    </row>
    <row r="15" spans="1:13" ht="40.5">
      <c r="A15" s="1"/>
      <c r="B15" s="19">
        <f t="shared" si="0"/>
        <v>1</v>
      </c>
      <c r="C15" s="20">
        <f t="shared" si="1"/>
        <v>1</v>
      </c>
      <c r="D15" s="5">
        <f t="shared" si="2"/>
        <v>9</v>
      </c>
      <c r="E15" s="5" t="s">
        <v>92</v>
      </c>
      <c r="F15" s="17" t="s">
        <v>9</v>
      </c>
      <c r="G15" s="64" t="s">
        <v>447</v>
      </c>
      <c r="H15" s="5"/>
      <c r="I15" s="6"/>
      <c r="J15" s="5"/>
      <c r="K15" s="5"/>
      <c r="L15" s="15"/>
      <c r="M15" s="2"/>
    </row>
    <row r="16" spans="1:13">
      <c r="A16" s="1"/>
      <c r="B16" s="19">
        <f t="shared" si="0"/>
        <v>1</v>
      </c>
      <c r="C16" s="20">
        <f t="shared" si="1"/>
        <v>1</v>
      </c>
      <c r="D16" s="5">
        <f t="shared" si="2"/>
        <v>10</v>
      </c>
      <c r="E16" s="5" t="s">
        <v>92</v>
      </c>
      <c r="F16" s="17" t="s">
        <v>45</v>
      </c>
      <c r="G16" s="64" t="s">
        <v>447</v>
      </c>
      <c r="H16" s="5"/>
      <c r="I16" s="6"/>
      <c r="J16" s="5"/>
      <c r="K16" s="5"/>
      <c r="L16" s="15"/>
      <c r="M16" s="2"/>
    </row>
    <row r="17" spans="1:13">
      <c r="A17" s="1"/>
      <c r="B17" s="19">
        <f t="shared" si="0"/>
        <v>1</v>
      </c>
      <c r="C17" s="20">
        <f t="shared" si="1"/>
        <v>1</v>
      </c>
      <c r="D17" s="5">
        <f t="shared" si="2"/>
        <v>11</v>
      </c>
      <c r="E17" s="5" t="s">
        <v>92</v>
      </c>
      <c r="F17" s="17" t="s">
        <v>397</v>
      </c>
      <c r="G17" s="64" t="s">
        <v>447</v>
      </c>
      <c r="H17" s="5"/>
      <c r="I17" s="6"/>
      <c r="J17" s="5"/>
      <c r="K17" s="5"/>
      <c r="L17" s="15"/>
      <c r="M17" s="2"/>
    </row>
    <row r="18" spans="1:13" ht="40.5">
      <c r="A18" s="1"/>
      <c r="B18" s="19">
        <f t="shared" si="0"/>
        <v>1</v>
      </c>
      <c r="C18" s="20">
        <f t="shared" si="1"/>
        <v>1</v>
      </c>
      <c r="D18" s="5">
        <f t="shared" si="2"/>
        <v>12</v>
      </c>
      <c r="E18" s="5" t="s">
        <v>92</v>
      </c>
      <c r="F18" s="17" t="s">
        <v>445</v>
      </c>
      <c r="G18" s="64" t="s">
        <v>447</v>
      </c>
      <c r="H18" s="5"/>
      <c r="I18" s="6"/>
      <c r="J18" s="5"/>
      <c r="K18" s="5"/>
      <c r="L18" s="15"/>
      <c r="M18" s="2"/>
    </row>
    <row r="19" spans="1:13">
      <c r="A19" s="1"/>
      <c r="B19" s="19">
        <f t="shared" si="0"/>
        <v>1</v>
      </c>
      <c r="C19" s="20">
        <f t="shared" si="1"/>
        <v>1</v>
      </c>
      <c r="D19" s="5">
        <f t="shared" si="2"/>
        <v>13</v>
      </c>
      <c r="E19" s="5" t="s">
        <v>92</v>
      </c>
      <c r="F19" s="17" t="s">
        <v>10</v>
      </c>
      <c r="G19" s="64" t="s">
        <v>447</v>
      </c>
      <c r="H19" s="5"/>
      <c r="I19" s="6"/>
      <c r="J19" s="5"/>
      <c r="K19" s="5"/>
      <c r="L19" s="15"/>
      <c r="M19" s="2"/>
    </row>
    <row r="20" spans="1:13">
      <c r="A20" s="1"/>
      <c r="B20" s="19">
        <f t="shared" si="0"/>
        <v>1</v>
      </c>
      <c r="C20" s="20">
        <f t="shared" si="1"/>
        <v>1</v>
      </c>
      <c r="D20" s="5">
        <f t="shared" si="2"/>
        <v>14</v>
      </c>
      <c r="E20" s="5" t="s">
        <v>92</v>
      </c>
      <c r="F20" s="17" t="s">
        <v>446</v>
      </c>
      <c r="G20" s="64" t="s">
        <v>447</v>
      </c>
      <c r="H20" s="18"/>
      <c r="I20" s="6"/>
      <c r="J20" s="5"/>
      <c r="K20" s="5"/>
      <c r="L20" s="15"/>
      <c r="M20" s="2"/>
    </row>
    <row r="21" spans="1:13">
      <c r="A21" s="1"/>
      <c r="B21" s="19">
        <f t="shared" si="0"/>
        <v>1</v>
      </c>
      <c r="C21" s="20">
        <f t="shared" si="1"/>
        <v>1</v>
      </c>
      <c r="D21" s="5">
        <f t="shared" si="2"/>
        <v>15</v>
      </c>
      <c r="E21" s="5" t="s">
        <v>92</v>
      </c>
      <c r="F21" s="17" t="s">
        <v>11</v>
      </c>
      <c r="G21" s="64" t="s">
        <v>447</v>
      </c>
      <c r="H21" s="5"/>
      <c r="I21" s="6"/>
      <c r="J21" s="5"/>
      <c r="K21" s="5"/>
      <c r="L21" s="15"/>
      <c r="M21" s="2"/>
    </row>
    <row r="22" spans="1:13">
      <c r="A22" s="1"/>
      <c r="B22" s="19">
        <f t="shared" si="0"/>
        <v>1</v>
      </c>
      <c r="C22" s="20">
        <f t="shared" si="1"/>
        <v>1</v>
      </c>
      <c r="D22" s="5">
        <f t="shared" si="2"/>
        <v>16</v>
      </c>
      <c r="E22" s="5" t="s">
        <v>92</v>
      </c>
      <c r="F22" s="17" t="s">
        <v>46</v>
      </c>
      <c r="G22" s="64" t="s">
        <v>447</v>
      </c>
      <c r="H22" s="5"/>
      <c r="I22" s="6"/>
      <c r="J22" s="5"/>
      <c r="K22" s="5"/>
      <c r="L22" s="15"/>
      <c r="M22" s="2"/>
    </row>
    <row r="23" spans="1:13" s="49" customFormat="1" ht="27">
      <c r="A23" s="1"/>
      <c r="B23" s="19">
        <f t="shared" si="0"/>
        <v>1</v>
      </c>
      <c r="C23" s="20">
        <f t="shared" si="1"/>
        <v>1</v>
      </c>
      <c r="D23" s="5">
        <f>D22+1</f>
        <v>17</v>
      </c>
      <c r="E23" s="5" t="s">
        <v>94</v>
      </c>
      <c r="F23" s="17" t="s">
        <v>398</v>
      </c>
      <c r="G23" s="64" t="s">
        <v>447</v>
      </c>
      <c r="H23" s="5"/>
      <c r="I23" s="6"/>
      <c r="J23" s="5"/>
      <c r="K23" s="5"/>
      <c r="L23" s="15"/>
      <c r="M23" s="2"/>
    </row>
    <row r="24" spans="1:13" ht="27">
      <c r="A24" s="1"/>
      <c r="B24" s="19">
        <f t="shared" si="0"/>
        <v>1</v>
      </c>
      <c r="C24" s="20">
        <f t="shared" si="1"/>
        <v>1</v>
      </c>
      <c r="D24" s="5">
        <f>D23+1</f>
        <v>18</v>
      </c>
      <c r="E24" s="5" t="s">
        <v>94</v>
      </c>
      <c r="F24" s="17" t="s">
        <v>56</v>
      </c>
      <c r="G24" s="64" t="s">
        <v>447</v>
      </c>
      <c r="H24" s="5"/>
      <c r="I24" s="6"/>
      <c r="J24" s="5"/>
      <c r="K24" s="5"/>
      <c r="L24" s="15"/>
      <c r="M24" s="2"/>
    </row>
    <row r="25" spans="1:13" ht="27">
      <c r="A25" s="1"/>
      <c r="B25" s="19">
        <f t="shared" si="0"/>
        <v>1</v>
      </c>
      <c r="C25" s="20">
        <f t="shared" si="1"/>
        <v>1</v>
      </c>
      <c r="D25" s="5">
        <f t="shared" si="2"/>
        <v>19</v>
      </c>
      <c r="E25" s="5" t="s">
        <v>94</v>
      </c>
      <c r="F25" s="17" t="s">
        <v>64</v>
      </c>
      <c r="G25" s="64" t="s">
        <v>447</v>
      </c>
      <c r="H25" s="5"/>
      <c r="I25" s="6"/>
      <c r="J25" s="5"/>
      <c r="K25" s="5"/>
      <c r="L25" s="15"/>
      <c r="M25" s="2"/>
    </row>
    <row r="26" spans="1:13" ht="27">
      <c r="A26" s="1"/>
      <c r="B26" s="19">
        <f t="shared" si="0"/>
        <v>1</v>
      </c>
      <c r="C26" s="20">
        <f t="shared" si="1"/>
        <v>1</v>
      </c>
      <c r="D26" s="5">
        <f t="shared" si="2"/>
        <v>20</v>
      </c>
      <c r="E26" s="5" t="s">
        <v>94</v>
      </c>
      <c r="F26" s="17" t="s">
        <v>451</v>
      </c>
      <c r="G26" s="64" t="s">
        <v>447</v>
      </c>
      <c r="H26" s="5"/>
      <c r="I26" s="6"/>
      <c r="J26" s="5"/>
      <c r="K26" s="5"/>
      <c r="L26" s="15"/>
      <c r="M26" s="2"/>
    </row>
    <row r="27" spans="1:13" ht="27">
      <c r="A27" s="1"/>
      <c r="B27" s="19">
        <f t="shared" si="0"/>
        <v>1</v>
      </c>
      <c r="C27" s="20">
        <f t="shared" si="1"/>
        <v>1</v>
      </c>
      <c r="D27" s="5">
        <f t="shared" si="2"/>
        <v>21</v>
      </c>
      <c r="E27" s="5" t="s">
        <v>94</v>
      </c>
      <c r="F27" s="17" t="s">
        <v>12</v>
      </c>
      <c r="G27" s="64" t="s">
        <v>447</v>
      </c>
      <c r="H27" s="5"/>
      <c r="I27" s="6"/>
      <c r="J27" s="5"/>
      <c r="K27" s="5"/>
      <c r="L27" s="15"/>
      <c r="M27" s="2"/>
    </row>
    <row r="28" spans="1:13" ht="27">
      <c r="A28" s="1"/>
      <c r="B28" s="19">
        <f t="shared" si="0"/>
        <v>1</v>
      </c>
      <c r="C28" s="20">
        <f t="shared" si="1"/>
        <v>1</v>
      </c>
      <c r="D28" s="5">
        <f t="shared" si="2"/>
        <v>22</v>
      </c>
      <c r="E28" s="5" t="s">
        <v>94</v>
      </c>
      <c r="F28" s="17" t="s">
        <v>47</v>
      </c>
      <c r="G28" s="64" t="s">
        <v>447</v>
      </c>
      <c r="H28" s="5"/>
      <c r="I28" s="6"/>
      <c r="J28" s="5"/>
      <c r="K28" s="5"/>
      <c r="L28" s="15"/>
      <c r="M28" s="2"/>
    </row>
    <row r="29" spans="1:13" ht="27">
      <c r="A29" s="1"/>
      <c r="B29" s="19">
        <f t="shared" si="0"/>
        <v>1</v>
      </c>
      <c r="C29" s="20">
        <f t="shared" si="1"/>
        <v>1</v>
      </c>
      <c r="D29" s="5">
        <f t="shared" si="2"/>
        <v>23</v>
      </c>
      <c r="E29" s="5" t="s">
        <v>94</v>
      </c>
      <c r="F29" s="17" t="s">
        <v>63</v>
      </c>
      <c r="G29" s="64" t="s">
        <v>447</v>
      </c>
      <c r="H29" s="5"/>
      <c r="I29" s="6"/>
      <c r="J29" s="5"/>
      <c r="K29" s="5"/>
      <c r="L29" s="15"/>
      <c r="M29" s="2"/>
    </row>
    <row r="30" spans="1:13">
      <c r="A30" s="1"/>
      <c r="B30" s="19">
        <f t="shared" si="0"/>
        <v>1</v>
      </c>
      <c r="C30" s="20">
        <f t="shared" si="1"/>
        <v>1</v>
      </c>
      <c r="D30" s="5">
        <f t="shared" si="2"/>
        <v>24</v>
      </c>
      <c r="E30" s="5" t="s">
        <v>94</v>
      </c>
      <c r="F30" s="17" t="s">
        <v>48</v>
      </c>
      <c r="G30" s="64" t="s">
        <v>447</v>
      </c>
      <c r="H30" s="5"/>
      <c r="I30" s="6"/>
      <c r="J30" s="5"/>
      <c r="K30" s="5"/>
      <c r="L30" s="15"/>
      <c r="M30" s="2"/>
    </row>
    <row r="31" spans="1:13" ht="27">
      <c r="A31" s="1"/>
      <c r="B31" s="19">
        <f t="shared" si="0"/>
        <v>1</v>
      </c>
      <c r="C31" s="20">
        <f t="shared" si="1"/>
        <v>1</v>
      </c>
      <c r="D31" s="5">
        <f t="shared" si="2"/>
        <v>25</v>
      </c>
      <c r="E31" s="5" t="s">
        <v>94</v>
      </c>
      <c r="F31" s="17" t="s">
        <v>49</v>
      </c>
      <c r="G31" s="64" t="s">
        <v>447</v>
      </c>
      <c r="H31" s="5"/>
      <c r="I31" s="6"/>
      <c r="J31" s="5"/>
      <c r="K31" s="5"/>
      <c r="L31" s="15"/>
      <c r="M31" s="2"/>
    </row>
    <row r="32" spans="1:13" ht="40.5">
      <c r="A32" s="1"/>
      <c r="B32" s="19">
        <f t="shared" si="0"/>
        <v>1</v>
      </c>
      <c r="C32" s="20">
        <f t="shared" si="1"/>
        <v>1</v>
      </c>
      <c r="D32" s="5">
        <f t="shared" si="2"/>
        <v>26</v>
      </c>
      <c r="E32" s="5" t="s">
        <v>95</v>
      </c>
      <c r="F32" s="17" t="s">
        <v>50</v>
      </c>
      <c r="G32" s="64" t="s">
        <v>447</v>
      </c>
      <c r="H32" s="5"/>
      <c r="I32" s="6"/>
      <c r="J32" s="5"/>
      <c r="K32" s="5"/>
      <c r="L32" s="15"/>
      <c r="M32" s="2"/>
    </row>
    <row r="33" spans="1:13">
      <c r="A33" s="1"/>
      <c r="B33" s="19">
        <f t="shared" si="0"/>
        <v>1</v>
      </c>
      <c r="C33" s="20">
        <f t="shared" si="1"/>
        <v>1</v>
      </c>
      <c r="D33" s="5">
        <f t="shared" si="2"/>
        <v>27</v>
      </c>
      <c r="E33" s="5" t="s">
        <v>95</v>
      </c>
      <c r="F33" s="17" t="s">
        <v>51</v>
      </c>
      <c r="G33" s="64" t="s">
        <v>447</v>
      </c>
      <c r="H33" s="5"/>
      <c r="I33" s="6"/>
      <c r="J33" s="5"/>
      <c r="K33" s="5"/>
      <c r="L33" s="15"/>
      <c r="M33" s="2"/>
    </row>
    <row r="34" spans="1:13" ht="27">
      <c r="A34" s="1"/>
      <c r="B34" s="19">
        <f t="shared" si="0"/>
        <v>1</v>
      </c>
      <c r="C34" s="20">
        <f t="shared" si="1"/>
        <v>1</v>
      </c>
      <c r="D34" s="5">
        <f t="shared" si="2"/>
        <v>28</v>
      </c>
      <c r="E34" s="5" t="s">
        <v>95</v>
      </c>
      <c r="F34" s="17" t="s">
        <v>452</v>
      </c>
      <c r="G34" s="64" t="s">
        <v>447</v>
      </c>
      <c r="H34" s="5"/>
      <c r="I34" s="6"/>
      <c r="J34" s="5"/>
      <c r="K34" s="5"/>
      <c r="L34" s="15"/>
      <c r="M34" s="2"/>
    </row>
    <row r="35" spans="1:13">
      <c r="A35" s="1"/>
      <c r="B35" s="19">
        <f t="shared" si="0"/>
        <v>1</v>
      </c>
      <c r="C35" s="20">
        <f t="shared" si="1"/>
        <v>1</v>
      </c>
      <c r="D35" s="5">
        <f t="shared" si="2"/>
        <v>29</v>
      </c>
      <c r="E35" s="5" t="s">
        <v>95</v>
      </c>
      <c r="F35" s="17" t="s">
        <v>52</v>
      </c>
      <c r="G35" s="64" t="s">
        <v>447</v>
      </c>
      <c r="H35" s="5"/>
      <c r="I35" s="6"/>
      <c r="J35" s="5"/>
      <c r="K35" s="5"/>
      <c r="L35" s="15"/>
      <c r="M35" s="2"/>
    </row>
    <row r="36" spans="1:13">
      <c r="A36" s="1"/>
      <c r="B36" s="19">
        <f t="shared" si="0"/>
        <v>1</v>
      </c>
      <c r="C36" s="20">
        <f t="shared" si="1"/>
        <v>1</v>
      </c>
      <c r="D36" s="5">
        <f t="shared" si="2"/>
        <v>30</v>
      </c>
      <c r="E36" s="5" t="s">
        <v>95</v>
      </c>
      <c r="F36" s="17" t="s">
        <v>53</v>
      </c>
      <c r="G36" s="64" t="s">
        <v>447</v>
      </c>
      <c r="H36" s="5"/>
      <c r="I36" s="6"/>
      <c r="J36" s="5"/>
      <c r="K36" s="5"/>
      <c r="L36" s="15"/>
      <c r="M36" s="2"/>
    </row>
    <row r="37" spans="1:13" ht="40.5">
      <c r="A37" s="1"/>
      <c r="B37" s="19">
        <f t="shared" si="0"/>
        <v>1</v>
      </c>
      <c r="C37" s="20">
        <f t="shared" si="1"/>
        <v>1</v>
      </c>
      <c r="D37" s="5">
        <f t="shared" si="2"/>
        <v>31</v>
      </c>
      <c r="E37" s="5" t="s">
        <v>95</v>
      </c>
      <c r="F37" s="17" t="s">
        <v>453</v>
      </c>
      <c r="G37" s="64" t="s">
        <v>447</v>
      </c>
      <c r="H37" s="5" t="s">
        <v>65</v>
      </c>
      <c r="I37" s="6"/>
      <c r="J37" s="5"/>
      <c r="K37" s="5"/>
      <c r="L37" s="15"/>
      <c r="M37" s="2"/>
    </row>
    <row r="38" spans="1:13" ht="27">
      <c r="A38" s="1"/>
      <c r="B38" s="19">
        <f t="shared" si="0"/>
        <v>1</v>
      </c>
      <c r="C38" s="20">
        <f t="shared" si="1"/>
        <v>1</v>
      </c>
      <c r="D38" s="5">
        <f t="shared" si="2"/>
        <v>32</v>
      </c>
      <c r="E38" s="5" t="s">
        <v>95</v>
      </c>
      <c r="F38" s="17" t="s">
        <v>13</v>
      </c>
      <c r="G38" s="64" t="s">
        <v>447</v>
      </c>
      <c r="H38" s="5" t="s">
        <v>422</v>
      </c>
      <c r="I38" s="6"/>
      <c r="J38" s="5"/>
      <c r="K38" s="5"/>
      <c r="L38" s="15"/>
      <c r="M38" s="2"/>
    </row>
    <row r="39" spans="1:13" ht="67.5">
      <c r="A39" s="1"/>
      <c r="B39" s="19">
        <f t="shared" si="0"/>
        <v>1</v>
      </c>
      <c r="C39" s="20">
        <f t="shared" si="1"/>
        <v>1</v>
      </c>
      <c r="D39" s="5">
        <f t="shared" si="2"/>
        <v>33</v>
      </c>
      <c r="E39" s="5" t="s">
        <v>95</v>
      </c>
      <c r="F39" s="17" t="s">
        <v>14</v>
      </c>
      <c r="G39" s="64" t="s">
        <v>447</v>
      </c>
      <c r="H39" s="5" t="s">
        <v>55</v>
      </c>
      <c r="I39" s="6"/>
      <c r="J39" s="5"/>
      <c r="K39" s="5"/>
      <c r="L39" s="15"/>
      <c r="M39" s="2"/>
    </row>
    <row r="40" spans="1:13" ht="40.5">
      <c r="A40" s="1"/>
      <c r="B40" s="19">
        <f t="shared" si="0"/>
        <v>1</v>
      </c>
      <c r="C40" s="20">
        <f t="shared" si="1"/>
        <v>1</v>
      </c>
      <c r="D40" s="5">
        <f t="shared" si="2"/>
        <v>34</v>
      </c>
      <c r="E40" s="5" t="s">
        <v>95</v>
      </c>
      <c r="F40" s="17" t="s">
        <v>54</v>
      </c>
      <c r="G40" s="64" t="s">
        <v>447</v>
      </c>
      <c r="H40" s="5"/>
      <c r="I40" s="6"/>
      <c r="J40" s="5"/>
      <c r="K40" s="5"/>
      <c r="L40" s="15"/>
      <c r="M40" s="2"/>
    </row>
    <row r="41" spans="1:13" s="61" customFormat="1">
      <c r="A41" s="1"/>
      <c r="B41" s="19">
        <f>B39</f>
        <v>1</v>
      </c>
      <c r="C41" s="20">
        <f>C39</f>
        <v>1</v>
      </c>
      <c r="D41" s="5">
        <f t="shared" si="2"/>
        <v>35</v>
      </c>
      <c r="E41" s="5" t="s">
        <v>95</v>
      </c>
      <c r="F41" s="17" t="s">
        <v>484</v>
      </c>
      <c r="G41" s="64" t="s">
        <v>447</v>
      </c>
      <c r="H41" s="5"/>
      <c r="I41" s="6"/>
      <c r="J41" s="5"/>
      <c r="K41" s="5"/>
      <c r="L41" s="15"/>
      <c r="M41" s="2"/>
    </row>
    <row r="42" spans="1:13" s="61" customFormat="1" ht="27">
      <c r="A42" s="1"/>
      <c r="B42" s="19">
        <f>B40</f>
        <v>1</v>
      </c>
      <c r="C42" s="20">
        <f>C40</f>
        <v>1</v>
      </c>
      <c r="D42" s="5">
        <f t="shared" si="2"/>
        <v>36</v>
      </c>
      <c r="E42" s="5" t="s">
        <v>95</v>
      </c>
      <c r="F42" s="17" t="s">
        <v>485</v>
      </c>
      <c r="G42" s="64" t="s">
        <v>447</v>
      </c>
      <c r="H42" s="5"/>
      <c r="I42" s="6"/>
      <c r="J42" s="5"/>
      <c r="K42" s="5"/>
      <c r="L42" s="15"/>
      <c r="M42" s="2"/>
    </row>
    <row r="43" spans="1:13" ht="27">
      <c r="A43" s="1"/>
      <c r="B43" s="19">
        <f>B40</f>
        <v>1</v>
      </c>
      <c r="C43" s="20">
        <f>C40</f>
        <v>1</v>
      </c>
      <c r="D43" s="5">
        <f t="shared" si="2"/>
        <v>37</v>
      </c>
      <c r="E43" s="5" t="s">
        <v>332</v>
      </c>
      <c r="F43" s="17" t="s">
        <v>400</v>
      </c>
      <c r="G43" s="64" t="s">
        <v>448</v>
      </c>
      <c r="H43" s="5" t="s">
        <v>401</v>
      </c>
      <c r="I43" s="6"/>
      <c r="J43" s="5"/>
      <c r="K43" s="5"/>
      <c r="L43" s="15"/>
      <c r="M43" s="2"/>
    </row>
    <row r="44" spans="1:13" ht="27">
      <c r="A44" s="1"/>
      <c r="B44" s="19">
        <f t="shared" si="0"/>
        <v>1</v>
      </c>
      <c r="C44" s="20">
        <f t="shared" si="1"/>
        <v>1</v>
      </c>
      <c r="D44" s="5">
        <f t="shared" si="2"/>
        <v>38</v>
      </c>
      <c r="E44" s="5" t="s">
        <v>332</v>
      </c>
      <c r="F44" s="17" t="s">
        <v>421</v>
      </c>
      <c r="G44" s="64" t="s">
        <v>448</v>
      </c>
      <c r="H44" s="5" t="s">
        <v>437</v>
      </c>
      <c r="I44" s="6"/>
      <c r="J44" s="5"/>
      <c r="K44" s="5"/>
      <c r="L44" s="15"/>
      <c r="M44" s="2"/>
    </row>
    <row r="45" spans="1:13">
      <c r="A45" s="1"/>
      <c r="B45" s="19">
        <f t="shared" si="0"/>
        <v>1</v>
      </c>
      <c r="C45" s="20">
        <f t="shared" si="1"/>
        <v>1</v>
      </c>
      <c r="D45" s="5">
        <f t="shared" si="2"/>
        <v>39</v>
      </c>
      <c r="E45" s="5" t="s">
        <v>332</v>
      </c>
      <c r="F45" s="5" t="s">
        <v>436</v>
      </c>
      <c r="G45" s="64" t="s">
        <v>448</v>
      </c>
      <c r="H45" s="5"/>
      <c r="I45" s="6"/>
      <c r="J45" s="5"/>
      <c r="K45" s="5"/>
      <c r="L45" s="15"/>
      <c r="M45" s="2"/>
    </row>
    <row r="46" spans="1:13" ht="27">
      <c r="A46" s="1"/>
      <c r="B46" s="19">
        <f t="shared" si="0"/>
        <v>1</v>
      </c>
      <c r="C46" s="20">
        <f t="shared" si="1"/>
        <v>1</v>
      </c>
      <c r="D46" s="5">
        <f t="shared" si="2"/>
        <v>40</v>
      </c>
      <c r="E46" s="5" t="s">
        <v>332</v>
      </c>
      <c r="F46" s="5" t="s">
        <v>439</v>
      </c>
      <c r="G46" s="64" t="s">
        <v>447</v>
      </c>
      <c r="H46" s="5" t="s">
        <v>440</v>
      </c>
      <c r="I46" s="6"/>
      <c r="J46" s="5"/>
      <c r="K46" s="5"/>
      <c r="L46" s="15"/>
      <c r="M46" s="2"/>
    </row>
    <row r="47" spans="1:13" s="61" customFormat="1" ht="27">
      <c r="A47" s="1"/>
      <c r="B47" s="19">
        <f t="shared" si="0"/>
        <v>1</v>
      </c>
      <c r="C47" s="20">
        <f t="shared" si="1"/>
        <v>1</v>
      </c>
      <c r="D47" s="5">
        <f t="shared" si="2"/>
        <v>41</v>
      </c>
      <c r="E47" s="5" t="s">
        <v>332</v>
      </c>
      <c r="F47" s="5" t="s">
        <v>441</v>
      </c>
      <c r="G47" s="64" t="s">
        <v>448</v>
      </c>
      <c r="H47" s="5"/>
      <c r="I47" s="6"/>
      <c r="J47" s="5"/>
      <c r="K47" s="5"/>
      <c r="L47" s="15"/>
      <c r="M47" s="2"/>
    </row>
    <row r="48" spans="1:13">
      <c r="A48" s="1"/>
      <c r="B48" s="24">
        <v>2</v>
      </c>
      <c r="C48" s="26" t="s">
        <v>473</v>
      </c>
      <c r="D48" s="31"/>
      <c r="E48" s="31"/>
      <c r="F48" s="31"/>
      <c r="G48" s="31"/>
      <c r="H48" s="30"/>
      <c r="I48" s="31"/>
      <c r="J48" s="31"/>
      <c r="K48" s="31"/>
      <c r="L48" s="32"/>
      <c r="M48" s="2"/>
    </row>
    <row r="49" spans="1:13">
      <c r="A49" s="1"/>
      <c r="B49" s="24">
        <v>2</v>
      </c>
      <c r="C49" s="25">
        <v>1</v>
      </c>
      <c r="D49" s="26" t="s">
        <v>472</v>
      </c>
      <c r="E49" s="27"/>
      <c r="F49" s="28"/>
      <c r="G49" s="29"/>
      <c r="H49" s="30"/>
      <c r="I49" s="31"/>
      <c r="J49" s="31"/>
      <c r="K49" s="31"/>
      <c r="L49" s="32"/>
      <c r="M49" s="2"/>
    </row>
    <row r="50" spans="1:13" ht="81">
      <c r="A50" s="1"/>
      <c r="B50" s="19">
        <f>B49</f>
        <v>2</v>
      </c>
      <c r="C50" s="20">
        <f>C49</f>
        <v>1</v>
      </c>
      <c r="D50" s="5">
        <v>1</v>
      </c>
      <c r="E50" s="5" t="s">
        <v>317</v>
      </c>
      <c r="F50" s="5" t="s">
        <v>402</v>
      </c>
      <c r="G50" s="64" t="s">
        <v>447</v>
      </c>
      <c r="H50" s="5" t="s">
        <v>88</v>
      </c>
      <c r="I50" s="6"/>
      <c r="J50" s="5"/>
      <c r="K50" s="5"/>
      <c r="L50" s="15"/>
      <c r="M50" s="2"/>
    </row>
    <row r="51" spans="1:13" ht="27">
      <c r="A51" s="1"/>
      <c r="B51" s="19">
        <f>B50</f>
        <v>2</v>
      </c>
      <c r="C51" s="20">
        <f>C50</f>
        <v>1</v>
      </c>
      <c r="D51" s="5">
        <f>D50+1</f>
        <v>2</v>
      </c>
      <c r="E51" s="5" t="s">
        <v>317</v>
      </c>
      <c r="F51" s="5" t="s">
        <v>66</v>
      </c>
      <c r="G51" s="64" t="s">
        <v>447</v>
      </c>
      <c r="H51" s="5"/>
      <c r="I51" s="6"/>
      <c r="J51" s="5"/>
      <c r="K51" s="5"/>
      <c r="L51" s="15"/>
      <c r="M51" s="2"/>
    </row>
    <row r="52" spans="1:13" ht="27">
      <c r="A52" s="1"/>
      <c r="B52" s="19">
        <f t="shared" ref="B52:B82" si="3">B51</f>
        <v>2</v>
      </c>
      <c r="C52" s="20">
        <f t="shared" ref="C52:C82" si="4">C51</f>
        <v>1</v>
      </c>
      <c r="D52" s="5">
        <f t="shared" ref="D52:D82" si="5">D51+1</f>
        <v>3</v>
      </c>
      <c r="E52" s="5" t="s">
        <v>317</v>
      </c>
      <c r="F52" s="5" t="s">
        <v>67</v>
      </c>
      <c r="G52" s="64" t="s">
        <v>447</v>
      </c>
      <c r="H52" s="5" t="s">
        <v>89</v>
      </c>
      <c r="I52" s="6"/>
      <c r="J52" s="5"/>
      <c r="K52" s="5"/>
      <c r="L52" s="15"/>
      <c r="M52" s="2"/>
    </row>
    <row r="53" spans="1:13">
      <c r="A53" s="1"/>
      <c r="B53" s="19">
        <f t="shared" si="3"/>
        <v>2</v>
      </c>
      <c r="C53" s="20">
        <f t="shared" si="4"/>
        <v>1</v>
      </c>
      <c r="D53" s="5">
        <f t="shared" si="5"/>
        <v>4</v>
      </c>
      <c r="E53" s="5" t="s">
        <v>317</v>
      </c>
      <c r="F53" s="17" t="s">
        <v>68</v>
      </c>
      <c r="G53" s="64" t="s">
        <v>447</v>
      </c>
      <c r="H53" s="5"/>
      <c r="I53" s="6"/>
      <c r="J53" s="5"/>
      <c r="K53" s="5"/>
      <c r="L53" s="15"/>
      <c r="M53" s="2"/>
    </row>
    <row r="54" spans="1:13" ht="40.5">
      <c r="A54" s="1"/>
      <c r="B54" s="19">
        <f t="shared" si="3"/>
        <v>2</v>
      </c>
      <c r="C54" s="20">
        <f t="shared" si="4"/>
        <v>1</v>
      </c>
      <c r="D54" s="5">
        <f t="shared" si="5"/>
        <v>5</v>
      </c>
      <c r="E54" s="5" t="s">
        <v>317</v>
      </c>
      <c r="F54" s="17" t="s">
        <v>403</v>
      </c>
      <c r="G54" s="64" t="s">
        <v>447</v>
      </c>
      <c r="H54" s="5"/>
      <c r="I54" s="6"/>
      <c r="J54" s="5"/>
      <c r="K54" s="5"/>
      <c r="L54" s="15"/>
      <c r="M54" s="2"/>
    </row>
    <row r="55" spans="1:13">
      <c r="A55" s="1"/>
      <c r="B55" s="19">
        <f>B54</f>
        <v>2</v>
      </c>
      <c r="C55" s="20">
        <f>C54</f>
        <v>1</v>
      </c>
      <c r="D55" s="5">
        <f>D54+1</f>
        <v>6</v>
      </c>
      <c r="E55" s="5" t="s">
        <v>317</v>
      </c>
      <c r="F55" s="17" t="s">
        <v>454</v>
      </c>
      <c r="G55" s="64" t="s">
        <v>447</v>
      </c>
      <c r="H55" s="5"/>
      <c r="I55" s="6"/>
      <c r="J55" s="5"/>
      <c r="K55" s="5"/>
      <c r="L55" s="15"/>
      <c r="M55" s="2"/>
    </row>
    <row r="56" spans="1:13" s="46" customFormat="1" ht="94.5">
      <c r="A56" s="1"/>
      <c r="B56" s="19">
        <f t="shared" si="3"/>
        <v>2</v>
      </c>
      <c r="C56" s="20">
        <f t="shared" si="4"/>
        <v>1</v>
      </c>
      <c r="D56" s="5">
        <f t="shared" si="5"/>
        <v>7</v>
      </c>
      <c r="E56" s="5" t="s">
        <v>317</v>
      </c>
      <c r="F56" s="37" t="s">
        <v>455</v>
      </c>
      <c r="G56" s="64" t="s">
        <v>447</v>
      </c>
      <c r="H56" s="5"/>
      <c r="I56" s="6"/>
      <c r="J56" s="5"/>
      <c r="K56" s="5"/>
      <c r="L56" s="15"/>
      <c r="M56" s="2"/>
    </row>
    <row r="57" spans="1:13" s="46" customFormat="1" ht="54">
      <c r="A57" s="1"/>
      <c r="B57" s="19">
        <f t="shared" si="3"/>
        <v>2</v>
      </c>
      <c r="C57" s="20">
        <f t="shared" si="4"/>
        <v>1</v>
      </c>
      <c r="D57" s="5">
        <f t="shared" si="5"/>
        <v>8</v>
      </c>
      <c r="E57" s="5" t="s">
        <v>317</v>
      </c>
      <c r="F57" s="17" t="s">
        <v>456</v>
      </c>
      <c r="G57" s="64" t="s">
        <v>447</v>
      </c>
      <c r="H57" s="5"/>
      <c r="I57" s="6"/>
      <c r="J57" s="5"/>
      <c r="K57" s="5"/>
      <c r="L57" s="15"/>
      <c r="M57" s="2"/>
    </row>
    <row r="58" spans="1:13" s="46" customFormat="1" ht="108">
      <c r="A58" s="1"/>
      <c r="B58" s="19">
        <f t="shared" si="3"/>
        <v>2</v>
      </c>
      <c r="C58" s="20">
        <f t="shared" si="4"/>
        <v>1</v>
      </c>
      <c r="D58" s="5">
        <f t="shared" si="5"/>
        <v>9</v>
      </c>
      <c r="E58" s="5" t="s">
        <v>317</v>
      </c>
      <c r="F58" s="17" t="s">
        <v>457</v>
      </c>
      <c r="G58" s="64" t="s">
        <v>447</v>
      </c>
      <c r="H58" s="5"/>
      <c r="I58" s="6"/>
      <c r="J58" s="5"/>
      <c r="K58" s="5"/>
      <c r="L58" s="15"/>
      <c r="M58" s="2"/>
    </row>
    <row r="59" spans="1:13">
      <c r="A59" s="1"/>
      <c r="B59" s="19">
        <f t="shared" si="3"/>
        <v>2</v>
      </c>
      <c r="C59" s="20">
        <f t="shared" si="4"/>
        <v>1</v>
      </c>
      <c r="D59" s="5">
        <f t="shared" si="5"/>
        <v>10</v>
      </c>
      <c r="E59" s="5" t="s">
        <v>318</v>
      </c>
      <c r="F59" s="17" t="s">
        <v>458</v>
      </c>
      <c r="G59" s="64" t="s">
        <v>447</v>
      </c>
      <c r="H59" s="5"/>
      <c r="I59" s="6"/>
      <c r="J59" s="5"/>
      <c r="K59" s="5"/>
      <c r="L59" s="15"/>
      <c r="M59" s="2"/>
    </row>
    <row r="60" spans="1:13">
      <c r="A60" s="1"/>
      <c r="B60" s="19">
        <f t="shared" si="3"/>
        <v>2</v>
      </c>
      <c r="C60" s="20">
        <f t="shared" si="4"/>
        <v>1</v>
      </c>
      <c r="D60" s="5">
        <f t="shared" si="5"/>
        <v>11</v>
      </c>
      <c r="E60" s="5" t="s">
        <v>318</v>
      </c>
      <c r="F60" s="17" t="s">
        <v>75</v>
      </c>
      <c r="G60" s="64" t="s">
        <v>447</v>
      </c>
      <c r="H60" s="5"/>
      <c r="I60" s="6"/>
      <c r="J60" s="5"/>
      <c r="K60" s="5"/>
      <c r="L60" s="15"/>
      <c r="M60" s="2"/>
    </row>
    <row r="61" spans="1:13" ht="27">
      <c r="A61" s="1"/>
      <c r="B61" s="19">
        <f t="shared" si="3"/>
        <v>2</v>
      </c>
      <c r="C61" s="20">
        <f t="shared" si="4"/>
        <v>1</v>
      </c>
      <c r="D61" s="5">
        <f t="shared" si="5"/>
        <v>12</v>
      </c>
      <c r="E61" s="5" t="s">
        <v>318</v>
      </c>
      <c r="F61" s="17" t="s">
        <v>76</v>
      </c>
      <c r="G61" s="64" t="s">
        <v>447</v>
      </c>
      <c r="H61" s="5"/>
      <c r="I61" s="6"/>
      <c r="J61" s="5"/>
      <c r="K61" s="5"/>
      <c r="L61" s="15"/>
      <c r="M61" s="2"/>
    </row>
    <row r="62" spans="1:13" ht="54">
      <c r="A62" s="1"/>
      <c r="B62" s="19">
        <f t="shared" si="3"/>
        <v>2</v>
      </c>
      <c r="C62" s="20">
        <f t="shared" si="4"/>
        <v>1</v>
      </c>
      <c r="D62" s="5">
        <f t="shared" si="5"/>
        <v>13</v>
      </c>
      <c r="E62" s="5" t="s">
        <v>318</v>
      </c>
      <c r="F62" s="17" t="s">
        <v>404</v>
      </c>
      <c r="G62" s="64" t="s">
        <v>447</v>
      </c>
      <c r="H62" s="18"/>
      <c r="I62" s="6"/>
      <c r="J62" s="5"/>
      <c r="K62" s="5"/>
      <c r="L62" s="15"/>
      <c r="M62" s="2"/>
    </row>
    <row r="63" spans="1:13" ht="27">
      <c r="A63" s="1"/>
      <c r="B63" s="19">
        <f t="shared" si="3"/>
        <v>2</v>
      </c>
      <c r="C63" s="20">
        <f t="shared" si="4"/>
        <v>1</v>
      </c>
      <c r="D63" s="5">
        <f t="shared" si="5"/>
        <v>14</v>
      </c>
      <c r="E63" s="5" t="s">
        <v>318</v>
      </c>
      <c r="F63" s="17" t="s">
        <v>77</v>
      </c>
      <c r="G63" s="64" t="s">
        <v>447</v>
      </c>
      <c r="H63" s="5"/>
      <c r="I63" s="6"/>
      <c r="J63" s="5"/>
      <c r="K63" s="5"/>
      <c r="L63" s="15"/>
      <c r="M63" s="2"/>
    </row>
    <row r="64" spans="1:13" ht="27">
      <c r="A64" s="1"/>
      <c r="B64" s="19">
        <f t="shared" si="3"/>
        <v>2</v>
      </c>
      <c r="C64" s="20">
        <f t="shared" si="4"/>
        <v>1</v>
      </c>
      <c r="D64" s="5">
        <f t="shared" si="5"/>
        <v>15</v>
      </c>
      <c r="E64" s="5" t="s">
        <v>318</v>
      </c>
      <c r="F64" s="17" t="s">
        <v>78</v>
      </c>
      <c r="G64" s="64" t="s">
        <v>447</v>
      </c>
      <c r="H64" s="5"/>
      <c r="I64" s="6"/>
      <c r="J64" s="5"/>
      <c r="K64" s="5"/>
      <c r="L64" s="15"/>
      <c r="M64" s="2"/>
    </row>
    <row r="65" spans="1:13" ht="27">
      <c r="A65" s="1"/>
      <c r="B65" s="19">
        <f t="shared" si="3"/>
        <v>2</v>
      </c>
      <c r="C65" s="20">
        <f t="shared" si="4"/>
        <v>1</v>
      </c>
      <c r="D65" s="5">
        <f t="shared" si="5"/>
        <v>16</v>
      </c>
      <c r="E65" s="5" t="s">
        <v>315</v>
      </c>
      <c r="F65" s="17" t="s">
        <v>459</v>
      </c>
      <c r="G65" s="64" t="s">
        <v>447</v>
      </c>
      <c r="H65" s="5"/>
      <c r="I65" s="6"/>
      <c r="J65" s="5"/>
      <c r="K65" s="5"/>
      <c r="L65" s="15"/>
      <c r="M65" s="2"/>
    </row>
    <row r="66" spans="1:13" ht="27">
      <c r="A66" s="1"/>
      <c r="B66" s="19">
        <f t="shared" si="3"/>
        <v>2</v>
      </c>
      <c r="C66" s="20">
        <f t="shared" si="4"/>
        <v>1</v>
      </c>
      <c r="D66" s="5">
        <f t="shared" si="5"/>
        <v>17</v>
      </c>
      <c r="E66" s="5" t="s">
        <v>315</v>
      </c>
      <c r="F66" s="17" t="s">
        <v>405</v>
      </c>
      <c r="G66" s="64" t="s">
        <v>447</v>
      </c>
      <c r="H66" s="5"/>
      <c r="I66" s="6"/>
      <c r="J66" s="5"/>
      <c r="K66" s="5"/>
      <c r="L66" s="15"/>
      <c r="M66" s="2"/>
    </row>
    <row r="67" spans="1:13" ht="40.5">
      <c r="A67" s="1"/>
      <c r="B67" s="19">
        <f t="shared" si="3"/>
        <v>2</v>
      </c>
      <c r="C67" s="20">
        <f t="shared" si="4"/>
        <v>1</v>
      </c>
      <c r="D67" s="5">
        <f t="shared" si="5"/>
        <v>18</v>
      </c>
      <c r="E67" s="5" t="s">
        <v>315</v>
      </c>
      <c r="F67" s="17" t="s">
        <v>460</v>
      </c>
      <c r="G67" s="64" t="s">
        <v>447</v>
      </c>
      <c r="H67" s="5"/>
      <c r="I67" s="6"/>
      <c r="J67" s="5"/>
      <c r="K67" s="5"/>
      <c r="L67" s="15"/>
      <c r="M67" s="2"/>
    </row>
    <row r="68" spans="1:13" ht="40.5">
      <c r="A68" s="1"/>
      <c r="B68" s="19">
        <f t="shared" si="3"/>
        <v>2</v>
      </c>
      <c r="C68" s="20">
        <f t="shared" si="4"/>
        <v>1</v>
      </c>
      <c r="D68" s="5">
        <f t="shared" si="5"/>
        <v>19</v>
      </c>
      <c r="E68" s="5" t="s">
        <v>315</v>
      </c>
      <c r="F68" s="17" t="s">
        <v>69</v>
      </c>
      <c r="G68" s="64" t="s">
        <v>447</v>
      </c>
      <c r="H68" s="5"/>
      <c r="I68" s="6"/>
      <c r="J68" s="5"/>
      <c r="K68" s="5"/>
      <c r="L68" s="15"/>
      <c r="M68" s="2"/>
    </row>
    <row r="69" spans="1:13" ht="27">
      <c r="A69" s="1"/>
      <c r="B69" s="19">
        <f t="shared" si="3"/>
        <v>2</v>
      </c>
      <c r="C69" s="20">
        <f t="shared" si="4"/>
        <v>1</v>
      </c>
      <c r="D69" s="5">
        <f t="shared" si="5"/>
        <v>20</v>
      </c>
      <c r="E69" s="5" t="s">
        <v>315</v>
      </c>
      <c r="F69" s="17" t="s">
        <v>70</v>
      </c>
      <c r="G69" s="64" t="s">
        <v>447</v>
      </c>
      <c r="H69" s="5"/>
      <c r="I69" s="6"/>
      <c r="J69" s="5"/>
      <c r="K69" s="5"/>
      <c r="L69" s="15"/>
      <c r="M69" s="2"/>
    </row>
    <row r="70" spans="1:13" ht="27">
      <c r="A70" s="1"/>
      <c r="B70" s="19">
        <f t="shared" si="3"/>
        <v>2</v>
      </c>
      <c r="C70" s="20">
        <f t="shared" si="4"/>
        <v>1</v>
      </c>
      <c r="D70" s="5">
        <f t="shared" si="5"/>
        <v>21</v>
      </c>
      <c r="E70" s="5" t="s">
        <v>315</v>
      </c>
      <c r="F70" s="17" t="s">
        <v>461</v>
      </c>
      <c r="G70" s="64" t="s">
        <v>447</v>
      </c>
      <c r="H70" s="5"/>
      <c r="I70" s="6"/>
      <c r="J70" s="5"/>
      <c r="K70" s="5"/>
      <c r="L70" s="15"/>
      <c r="M70" s="2"/>
    </row>
    <row r="71" spans="1:13" ht="40.5">
      <c r="A71" s="1"/>
      <c r="B71" s="19">
        <f t="shared" si="3"/>
        <v>2</v>
      </c>
      <c r="C71" s="20">
        <f t="shared" si="4"/>
        <v>1</v>
      </c>
      <c r="D71" s="5">
        <f t="shared" si="5"/>
        <v>22</v>
      </c>
      <c r="E71" s="5" t="s">
        <v>315</v>
      </c>
      <c r="F71" s="17" t="s">
        <v>406</v>
      </c>
      <c r="G71" s="64" t="s">
        <v>447</v>
      </c>
      <c r="H71" s="5"/>
      <c r="I71" s="6"/>
      <c r="J71" s="5"/>
      <c r="K71" s="5"/>
      <c r="L71" s="15"/>
      <c r="M71" s="2"/>
    </row>
    <row r="72" spans="1:13" ht="40.5">
      <c r="A72" s="1"/>
      <c r="B72" s="19">
        <f t="shared" si="3"/>
        <v>2</v>
      </c>
      <c r="C72" s="20">
        <f t="shared" si="4"/>
        <v>1</v>
      </c>
      <c r="D72" s="5">
        <f t="shared" si="5"/>
        <v>23</v>
      </c>
      <c r="E72" s="5" t="s">
        <v>315</v>
      </c>
      <c r="F72" s="17" t="s">
        <v>71</v>
      </c>
      <c r="G72" s="64" t="s">
        <v>447</v>
      </c>
      <c r="H72" s="5"/>
      <c r="I72" s="6"/>
      <c r="J72" s="5"/>
      <c r="K72" s="5"/>
      <c r="L72" s="15"/>
      <c r="M72" s="2"/>
    </row>
    <row r="73" spans="1:13">
      <c r="A73" s="1"/>
      <c r="B73" s="19">
        <f t="shared" si="3"/>
        <v>2</v>
      </c>
      <c r="C73" s="20">
        <f t="shared" si="4"/>
        <v>1</v>
      </c>
      <c r="D73" s="5">
        <f t="shared" si="5"/>
        <v>24</v>
      </c>
      <c r="E73" s="5" t="s">
        <v>315</v>
      </c>
      <c r="F73" s="17" t="s">
        <v>72</v>
      </c>
      <c r="G73" s="64" t="s">
        <v>447</v>
      </c>
      <c r="H73" s="5"/>
      <c r="I73" s="6"/>
      <c r="J73" s="5"/>
      <c r="K73" s="5"/>
      <c r="L73" s="15"/>
      <c r="M73" s="2"/>
    </row>
    <row r="74" spans="1:13">
      <c r="A74" s="1"/>
      <c r="B74" s="19">
        <f t="shared" si="3"/>
        <v>2</v>
      </c>
      <c r="C74" s="20">
        <f t="shared" si="4"/>
        <v>1</v>
      </c>
      <c r="D74" s="5">
        <f t="shared" si="5"/>
        <v>25</v>
      </c>
      <c r="E74" s="5" t="s">
        <v>315</v>
      </c>
      <c r="F74" s="17" t="s">
        <v>74</v>
      </c>
      <c r="G74" s="64" t="s">
        <v>447</v>
      </c>
      <c r="H74" s="5"/>
      <c r="I74" s="6"/>
      <c r="J74" s="5"/>
      <c r="K74" s="5"/>
      <c r="L74" s="15"/>
      <c r="M74" s="2"/>
    </row>
    <row r="75" spans="1:13">
      <c r="A75" s="1"/>
      <c r="B75" s="19">
        <f t="shared" si="3"/>
        <v>2</v>
      </c>
      <c r="C75" s="20">
        <f t="shared" si="4"/>
        <v>1</v>
      </c>
      <c r="D75" s="5">
        <f t="shared" si="5"/>
        <v>26</v>
      </c>
      <c r="E75" s="5" t="s">
        <v>315</v>
      </c>
      <c r="F75" s="17" t="s">
        <v>462</v>
      </c>
      <c r="G75" s="64" t="s">
        <v>447</v>
      </c>
      <c r="H75" s="5"/>
      <c r="I75" s="6"/>
      <c r="J75" s="5"/>
      <c r="K75" s="5"/>
      <c r="L75" s="15"/>
      <c r="M75" s="2"/>
    </row>
    <row r="76" spans="1:13" ht="27">
      <c r="A76" s="1"/>
      <c r="B76" s="19">
        <f t="shared" si="3"/>
        <v>2</v>
      </c>
      <c r="C76" s="20">
        <f t="shared" si="4"/>
        <v>1</v>
      </c>
      <c r="D76" s="5">
        <f t="shared" si="5"/>
        <v>27</v>
      </c>
      <c r="E76" s="5" t="s">
        <v>319</v>
      </c>
      <c r="F76" s="17" t="s">
        <v>79</v>
      </c>
      <c r="G76" s="64" t="s">
        <v>447</v>
      </c>
      <c r="H76" s="5"/>
      <c r="I76" s="6"/>
      <c r="J76" s="5"/>
      <c r="K76" s="5"/>
      <c r="L76" s="15"/>
      <c r="M76" s="2"/>
    </row>
    <row r="77" spans="1:13" ht="27">
      <c r="A77" s="1"/>
      <c r="B77" s="19">
        <f t="shared" si="3"/>
        <v>2</v>
      </c>
      <c r="C77" s="20">
        <f t="shared" si="4"/>
        <v>1</v>
      </c>
      <c r="D77" s="5">
        <f t="shared" si="5"/>
        <v>28</v>
      </c>
      <c r="E77" s="5" t="s">
        <v>319</v>
      </c>
      <c r="F77" s="17" t="s">
        <v>80</v>
      </c>
      <c r="G77" s="64" t="s">
        <v>447</v>
      </c>
      <c r="H77" s="5"/>
      <c r="I77" s="6"/>
      <c r="J77" s="5"/>
      <c r="K77" s="5"/>
      <c r="L77" s="15"/>
      <c r="M77" s="2"/>
    </row>
    <row r="78" spans="1:13">
      <c r="A78" s="1"/>
      <c r="B78" s="19">
        <f t="shared" si="3"/>
        <v>2</v>
      </c>
      <c r="C78" s="20">
        <f t="shared" si="4"/>
        <v>1</v>
      </c>
      <c r="D78" s="5">
        <f t="shared" si="5"/>
        <v>29</v>
      </c>
      <c r="E78" s="5" t="s">
        <v>319</v>
      </c>
      <c r="F78" s="17" t="s">
        <v>81</v>
      </c>
      <c r="G78" s="64" t="s">
        <v>447</v>
      </c>
      <c r="H78" s="5"/>
      <c r="I78" s="6"/>
      <c r="J78" s="5"/>
      <c r="K78" s="5"/>
      <c r="L78" s="15"/>
      <c r="M78" s="2"/>
    </row>
    <row r="79" spans="1:13">
      <c r="A79" s="1"/>
      <c r="B79" s="19">
        <f t="shared" si="3"/>
        <v>2</v>
      </c>
      <c r="C79" s="20">
        <f t="shared" si="4"/>
        <v>1</v>
      </c>
      <c r="D79" s="5">
        <f t="shared" si="5"/>
        <v>30</v>
      </c>
      <c r="E79" s="5" t="s">
        <v>319</v>
      </c>
      <c r="F79" s="17" t="s">
        <v>82</v>
      </c>
      <c r="G79" s="64" t="s">
        <v>447</v>
      </c>
      <c r="H79" s="5"/>
      <c r="I79" s="6"/>
      <c r="J79" s="5"/>
      <c r="K79" s="5"/>
      <c r="L79" s="15"/>
      <c r="M79" s="2"/>
    </row>
    <row r="80" spans="1:13">
      <c r="A80" s="1"/>
      <c r="B80" s="19">
        <f t="shared" si="3"/>
        <v>2</v>
      </c>
      <c r="C80" s="20">
        <f t="shared" si="4"/>
        <v>1</v>
      </c>
      <c r="D80" s="5">
        <f t="shared" si="5"/>
        <v>31</v>
      </c>
      <c r="E80" s="5" t="s">
        <v>319</v>
      </c>
      <c r="F80" s="17" t="s">
        <v>83</v>
      </c>
      <c r="G80" s="64" t="s">
        <v>447</v>
      </c>
      <c r="H80" s="5"/>
      <c r="I80" s="6"/>
      <c r="J80" s="5"/>
      <c r="K80" s="5"/>
      <c r="L80" s="15"/>
      <c r="M80" s="2"/>
    </row>
    <row r="81" spans="1:13">
      <c r="A81" s="1"/>
      <c r="B81" s="19">
        <f t="shared" si="3"/>
        <v>2</v>
      </c>
      <c r="C81" s="20">
        <f t="shared" si="4"/>
        <v>1</v>
      </c>
      <c r="D81" s="5">
        <f t="shared" si="5"/>
        <v>32</v>
      </c>
      <c r="E81" s="5" t="s">
        <v>319</v>
      </c>
      <c r="F81" s="17" t="s">
        <v>407</v>
      </c>
      <c r="G81" s="64" t="s">
        <v>448</v>
      </c>
      <c r="H81" s="5"/>
      <c r="I81" s="6"/>
      <c r="J81" s="5"/>
      <c r="K81" s="5"/>
      <c r="L81" s="15"/>
      <c r="M81" s="2"/>
    </row>
    <row r="82" spans="1:13">
      <c r="A82" s="1"/>
      <c r="B82" s="19">
        <f t="shared" si="3"/>
        <v>2</v>
      </c>
      <c r="C82" s="20">
        <f t="shared" si="4"/>
        <v>1</v>
      </c>
      <c r="D82" s="5">
        <f t="shared" si="5"/>
        <v>33</v>
      </c>
      <c r="E82" s="5" t="s">
        <v>319</v>
      </c>
      <c r="F82" s="17" t="s">
        <v>399</v>
      </c>
      <c r="G82" s="64" t="s">
        <v>448</v>
      </c>
      <c r="H82" s="5"/>
      <c r="I82" s="6"/>
      <c r="J82" s="5"/>
      <c r="K82" s="5"/>
      <c r="L82" s="15"/>
      <c r="M82" s="2"/>
    </row>
    <row r="83" spans="1:13">
      <c r="A83" s="1"/>
      <c r="B83" s="24">
        <v>2</v>
      </c>
      <c r="C83" s="25">
        <v>2</v>
      </c>
      <c r="D83" s="26" t="s">
        <v>474</v>
      </c>
      <c r="E83" s="39"/>
      <c r="F83" s="40"/>
      <c r="G83" s="48"/>
      <c r="H83" s="39"/>
      <c r="I83" s="41"/>
      <c r="J83" s="39"/>
      <c r="K83" s="39"/>
      <c r="L83" s="42"/>
      <c r="M83" s="2"/>
    </row>
    <row r="84" spans="1:13" ht="54">
      <c r="A84" s="1"/>
      <c r="B84" s="19">
        <v>2</v>
      </c>
      <c r="C84" s="20">
        <v>2</v>
      </c>
      <c r="D84" s="21">
        <v>1</v>
      </c>
      <c r="E84" s="21" t="s">
        <v>314</v>
      </c>
      <c r="F84" s="37" t="s">
        <v>423</v>
      </c>
      <c r="G84" s="64" t="s">
        <v>447</v>
      </c>
      <c r="H84" s="21"/>
      <c r="I84" s="22"/>
      <c r="J84" s="21"/>
      <c r="K84" s="21"/>
      <c r="L84" s="23"/>
      <c r="M84" s="2"/>
    </row>
    <row r="85" spans="1:13">
      <c r="A85" s="1"/>
      <c r="B85" s="19">
        <f t="shared" ref="B85" si="6">B84</f>
        <v>2</v>
      </c>
      <c r="C85" s="20">
        <f t="shared" ref="C85" si="7">C84</f>
        <v>2</v>
      </c>
      <c r="D85" s="5">
        <f t="shared" ref="D85" si="8">D84+1</f>
        <v>2</v>
      </c>
      <c r="E85" s="21" t="s">
        <v>314</v>
      </c>
      <c r="F85" s="17" t="s">
        <v>84</v>
      </c>
      <c r="G85" s="64" t="s">
        <v>447</v>
      </c>
      <c r="H85" s="5"/>
      <c r="I85" s="6"/>
      <c r="J85" s="5"/>
      <c r="K85" s="5"/>
      <c r="L85" s="15"/>
      <c r="M85" s="2"/>
    </row>
    <row r="86" spans="1:13">
      <c r="A86" s="1"/>
      <c r="B86" s="19">
        <f t="shared" ref="B86:B87" si="9">B85</f>
        <v>2</v>
      </c>
      <c r="C86" s="20">
        <f t="shared" ref="C86:C87" si="10">C85</f>
        <v>2</v>
      </c>
      <c r="D86" s="5">
        <f t="shared" ref="D86:D87" si="11">D85+1</f>
        <v>3</v>
      </c>
      <c r="E86" s="5" t="s">
        <v>315</v>
      </c>
      <c r="F86" s="17" t="s">
        <v>73</v>
      </c>
      <c r="G86" s="64" t="s">
        <v>447</v>
      </c>
      <c r="H86" s="5"/>
      <c r="I86" s="6"/>
      <c r="J86" s="5"/>
      <c r="K86" s="5"/>
      <c r="L86" s="15"/>
      <c r="M86" s="2"/>
    </row>
    <row r="87" spans="1:13" ht="40.5">
      <c r="A87" s="1"/>
      <c r="B87" s="19">
        <f t="shared" si="9"/>
        <v>2</v>
      </c>
      <c r="C87" s="20">
        <f t="shared" si="10"/>
        <v>2</v>
      </c>
      <c r="D87" s="5">
        <f t="shared" si="11"/>
        <v>4</v>
      </c>
      <c r="E87" s="5" t="s">
        <v>320</v>
      </c>
      <c r="F87" s="17" t="s">
        <v>442</v>
      </c>
      <c r="G87" s="64" t="s">
        <v>447</v>
      </c>
      <c r="H87" s="5"/>
      <c r="I87" s="6"/>
      <c r="J87" s="5"/>
      <c r="K87" s="5"/>
      <c r="L87" s="15"/>
      <c r="M87" s="2"/>
    </row>
    <row r="88" spans="1:13">
      <c r="A88" s="1"/>
      <c r="B88" s="24">
        <v>2</v>
      </c>
      <c r="C88" s="25">
        <v>3</v>
      </c>
      <c r="D88" s="26" t="s">
        <v>475</v>
      </c>
      <c r="E88" s="39"/>
      <c r="F88" s="39"/>
      <c r="G88" s="48"/>
      <c r="H88" s="39"/>
      <c r="I88" s="41"/>
      <c r="J88" s="39"/>
      <c r="K88" s="39"/>
      <c r="L88" s="42"/>
      <c r="M88" s="2"/>
    </row>
    <row r="89" spans="1:13" ht="27">
      <c r="A89" s="1"/>
      <c r="B89" s="19">
        <v>2</v>
      </c>
      <c r="C89" s="20">
        <v>3</v>
      </c>
      <c r="D89" s="21">
        <v>1</v>
      </c>
      <c r="E89" s="21"/>
      <c r="F89" s="5" t="s">
        <v>85</v>
      </c>
      <c r="G89" s="64" t="s">
        <v>447</v>
      </c>
      <c r="H89" s="5" t="s">
        <v>98</v>
      </c>
      <c r="I89" s="22"/>
      <c r="J89" s="21"/>
      <c r="K89" s="21"/>
      <c r="L89" s="23"/>
      <c r="M89" s="2"/>
    </row>
    <row r="90" spans="1:13" ht="27">
      <c r="A90" s="1"/>
      <c r="B90" s="19">
        <f t="shared" ref="B90" si="12">B89</f>
        <v>2</v>
      </c>
      <c r="C90" s="20">
        <f t="shared" ref="C90" si="13">C89</f>
        <v>3</v>
      </c>
      <c r="D90" s="5">
        <f t="shared" ref="D90" si="14">D89+1</f>
        <v>2</v>
      </c>
      <c r="E90" s="5"/>
      <c r="F90" s="5" t="s">
        <v>86</v>
      </c>
      <c r="G90" s="64" t="s">
        <v>447</v>
      </c>
      <c r="H90" s="5"/>
      <c r="I90" s="6"/>
      <c r="J90" s="5"/>
      <c r="K90" s="5"/>
      <c r="L90" s="15"/>
      <c r="M90" s="2"/>
    </row>
    <row r="91" spans="1:13">
      <c r="A91" s="1"/>
      <c r="B91" s="19">
        <f t="shared" ref="B91" si="15">B90</f>
        <v>2</v>
      </c>
      <c r="C91" s="20">
        <f t="shared" ref="C91" si="16">C90</f>
        <v>3</v>
      </c>
      <c r="D91" s="5">
        <f t="shared" ref="D91" si="17">D90+1</f>
        <v>3</v>
      </c>
      <c r="E91" s="5"/>
      <c r="F91" s="5" t="s">
        <v>87</v>
      </c>
      <c r="G91" s="64" t="s">
        <v>447</v>
      </c>
      <c r="H91" s="5"/>
      <c r="I91" s="6"/>
      <c r="J91" s="5"/>
      <c r="K91" s="5"/>
      <c r="L91" s="15"/>
      <c r="M91" s="2"/>
    </row>
    <row r="92" spans="1:13">
      <c r="A92" s="1"/>
      <c r="B92" s="38">
        <v>3</v>
      </c>
      <c r="C92" s="26" t="s">
        <v>476</v>
      </c>
      <c r="D92" s="31"/>
      <c r="E92" s="39"/>
      <c r="F92" s="39"/>
      <c r="G92" s="48"/>
      <c r="H92" s="39"/>
      <c r="I92" s="41"/>
      <c r="J92" s="39"/>
      <c r="K92" s="39"/>
      <c r="L92" s="42"/>
      <c r="M92" s="2"/>
    </row>
    <row r="93" spans="1:13">
      <c r="A93" s="1"/>
      <c r="B93" s="24">
        <v>3</v>
      </c>
      <c r="C93" s="25">
        <v>1</v>
      </c>
      <c r="D93" s="26" t="s">
        <v>472</v>
      </c>
      <c r="E93" s="39"/>
      <c r="F93" s="39"/>
      <c r="G93" s="48"/>
      <c r="H93" s="39"/>
      <c r="I93" s="41"/>
      <c r="J93" s="39"/>
      <c r="K93" s="39"/>
      <c r="L93" s="42"/>
      <c r="M93" s="2"/>
    </row>
    <row r="94" spans="1:13" ht="27">
      <c r="A94" s="1"/>
      <c r="B94" s="19">
        <f>B93</f>
        <v>3</v>
      </c>
      <c r="C94" s="20">
        <f>C93</f>
        <v>1</v>
      </c>
      <c r="D94" s="21">
        <v>1</v>
      </c>
      <c r="E94" s="21" t="s">
        <v>321</v>
      </c>
      <c r="F94" s="21" t="s">
        <v>15</v>
      </c>
      <c r="G94" s="64" t="s">
        <v>447</v>
      </c>
      <c r="H94" s="21"/>
      <c r="I94" s="22"/>
      <c r="J94" s="21"/>
      <c r="K94" s="21"/>
      <c r="L94" s="23"/>
      <c r="M94" s="2"/>
    </row>
    <row r="95" spans="1:13" ht="27">
      <c r="A95" s="1"/>
      <c r="B95" s="19">
        <f>B94</f>
        <v>3</v>
      </c>
      <c r="C95" s="20">
        <f>C94</f>
        <v>1</v>
      </c>
      <c r="D95" s="5">
        <f>D94+1</f>
        <v>2</v>
      </c>
      <c r="E95" s="21" t="s">
        <v>321</v>
      </c>
      <c r="F95" s="21" t="s">
        <v>57</v>
      </c>
      <c r="G95" s="64" t="s">
        <v>447</v>
      </c>
      <c r="H95" s="21" t="s">
        <v>108</v>
      </c>
      <c r="I95" s="6"/>
      <c r="J95" s="5"/>
      <c r="K95" s="5"/>
      <c r="L95" s="15"/>
      <c r="M95" s="2"/>
    </row>
    <row r="96" spans="1:13">
      <c r="A96" s="1"/>
      <c r="B96" s="19">
        <f t="shared" ref="B96:B113" si="18">B95</f>
        <v>3</v>
      </c>
      <c r="C96" s="20">
        <f t="shared" ref="C96:C113" si="19">C95</f>
        <v>1</v>
      </c>
      <c r="D96" s="5">
        <f t="shared" ref="D96:D113" si="20">D95+1</f>
        <v>3</v>
      </c>
      <c r="E96" s="21" t="s">
        <v>321</v>
      </c>
      <c r="F96" s="5" t="s">
        <v>17</v>
      </c>
      <c r="G96" s="64" t="s">
        <v>447</v>
      </c>
      <c r="H96" s="5"/>
      <c r="I96" s="6"/>
      <c r="J96" s="5"/>
      <c r="K96" s="5"/>
      <c r="L96" s="15"/>
      <c r="M96" s="2"/>
    </row>
    <row r="97" spans="1:13" ht="27">
      <c r="A97" s="1"/>
      <c r="B97" s="19">
        <f t="shared" si="18"/>
        <v>3</v>
      </c>
      <c r="C97" s="20">
        <f t="shared" si="19"/>
        <v>1</v>
      </c>
      <c r="D97" s="5">
        <f t="shared" si="20"/>
        <v>4</v>
      </c>
      <c r="E97" s="21" t="s">
        <v>323</v>
      </c>
      <c r="F97" s="5" t="s">
        <v>99</v>
      </c>
      <c r="G97" s="64" t="s">
        <v>447</v>
      </c>
      <c r="H97" s="5"/>
      <c r="I97" s="4"/>
      <c r="J97" s="4"/>
      <c r="K97" s="4"/>
      <c r="L97" s="16"/>
      <c r="M97" s="8"/>
    </row>
    <row r="98" spans="1:13" ht="27">
      <c r="A98" s="1"/>
      <c r="B98" s="19">
        <f t="shared" si="18"/>
        <v>3</v>
      </c>
      <c r="C98" s="20">
        <f t="shared" si="19"/>
        <v>1</v>
      </c>
      <c r="D98" s="5">
        <f t="shared" si="20"/>
        <v>5</v>
      </c>
      <c r="E98" s="21" t="s">
        <v>323</v>
      </c>
      <c r="F98" s="5" t="s">
        <v>100</v>
      </c>
      <c r="G98" s="64" t="s">
        <v>447</v>
      </c>
      <c r="H98" s="5"/>
      <c r="I98" s="4"/>
      <c r="J98" s="4"/>
      <c r="K98" s="4"/>
      <c r="L98" s="16"/>
      <c r="M98" s="8"/>
    </row>
    <row r="99" spans="1:13" ht="27">
      <c r="A99" s="1"/>
      <c r="B99" s="19">
        <f t="shared" si="18"/>
        <v>3</v>
      </c>
      <c r="C99" s="20">
        <f t="shared" si="19"/>
        <v>1</v>
      </c>
      <c r="D99" s="5">
        <f t="shared" si="20"/>
        <v>6</v>
      </c>
      <c r="E99" s="21" t="s">
        <v>323</v>
      </c>
      <c r="F99" s="5" t="s">
        <v>18</v>
      </c>
      <c r="G99" s="64" t="s">
        <v>447</v>
      </c>
      <c r="H99" s="5" t="s">
        <v>103</v>
      </c>
      <c r="I99" s="6"/>
      <c r="J99" s="5"/>
      <c r="K99" s="5"/>
      <c r="L99" s="15"/>
      <c r="M99" s="2"/>
    </row>
    <row r="100" spans="1:13">
      <c r="A100" s="1"/>
      <c r="B100" s="19">
        <f t="shared" si="18"/>
        <v>3</v>
      </c>
      <c r="C100" s="20">
        <f t="shared" si="19"/>
        <v>1</v>
      </c>
      <c r="D100" s="5">
        <f t="shared" si="20"/>
        <v>7</v>
      </c>
      <c r="E100" s="21" t="s">
        <v>323</v>
      </c>
      <c r="F100" s="5" t="s">
        <v>19</v>
      </c>
      <c r="G100" s="64" t="s">
        <v>447</v>
      </c>
      <c r="H100" s="5"/>
      <c r="I100" s="6"/>
      <c r="J100" s="5"/>
      <c r="K100" s="5"/>
      <c r="L100" s="15"/>
      <c r="M100" s="2"/>
    </row>
    <row r="101" spans="1:13">
      <c r="A101" s="1"/>
      <c r="B101" s="19">
        <f t="shared" si="18"/>
        <v>3</v>
      </c>
      <c r="C101" s="20">
        <f t="shared" si="19"/>
        <v>1</v>
      </c>
      <c r="D101" s="5">
        <f t="shared" si="20"/>
        <v>8</v>
      </c>
      <c r="E101" s="21" t="s">
        <v>323</v>
      </c>
      <c r="F101" s="5" t="s">
        <v>20</v>
      </c>
      <c r="G101" s="64" t="s">
        <v>447</v>
      </c>
      <c r="H101" s="5"/>
      <c r="I101" s="6"/>
      <c r="J101" s="5"/>
      <c r="K101" s="5"/>
      <c r="L101" s="15"/>
      <c r="M101" s="2"/>
    </row>
    <row r="102" spans="1:13" ht="40.5">
      <c r="A102" s="1"/>
      <c r="B102" s="19">
        <f t="shared" si="18"/>
        <v>3</v>
      </c>
      <c r="C102" s="20">
        <f t="shared" si="19"/>
        <v>1</v>
      </c>
      <c r="D102" s="5">
        <f t="shared" si="20"/>
        <v>9</v>
      </c>
      <c r="E102" s="21" t="s">
        <v>323</v>
      </c>
      <c r="F102" s="5" t="s">
        <v>22</v>
      </c>
      <c r="G102" s="64" t="s">
        <v>447</v>
      </c>
      <c r="H102" s="5" t="s">
        <v>104</v>
      </c>
      <c r="I102" s="6"/>
      <c r="J102" s="5"/>
      <c r="K102" s="5"/>
      <c r="L102" s="15"/>
      <c r="M102" s="2"/>
    </row>
    <row r="103" spans="1:13" ht="40.5">
      <c r="A103" s="1"/>
      <c r="B103" s="19">
        <f t="shared" si="18"/>
        <v>3</v>
      </c>
      <c r="C103" s="20">
        <f t="shared" si="19"/>
        <v>1</v>
      </c>
      <c r="D103" s="5">
        <f t="shared" si="20"/>
        <v>10</v>
      </c>
      <c r="E103" s="5" t="s">
        <v>324</v>
      </c>
      <c r="F103" s="5" t="s">
        <v>23</v>
      </c>
      <c r="G103" s="64" t="s">
        <v>447</v>
      </c>
      <c r="H103" s="5"/>
      <c r="I103" s="6"/>
      <c r="J103" s="5"/>
      <c r="K103" s="5"/>
      <c r="L103" s="15"/>
      <c r="M103" s="2"/>
    </row>
    <row r="104" spans="1:13" ht="27">
      <c r="A104" s="1"/>
      <c r="B104" s="19">
        <f t="shared" si="18"/>
        <v>3</v>
      </c>
      <c r="C104" s="20">
        <f t="shared" si="19"/>
        <v>1</v>
      </c>
      <c r="D104" s="5">
        <f t="shared" si="20"/>
        <v>11</v>
      </c>
      <c r="E104" s="5" t="s">
        <v>324</v>
      </c>
      <c r="F104" s="5" t="s">
        <v>24</v>
      </c>
      <c r="G104" s="64" t="s">
        <v>447</v>
      </c>
      <c r="H104" s="5" t="s">
        <v>105</v>
      </c>
      <c r="I104" s="6"/>
      <c r="J104" s="5"/>
      <c r="K104" s="5"/>
      <c r="L104" s="15"/>
      <c r="M104" s="2"/>
    </row>
    <row r="105" spans="1:13" ht="27">
      <c r="A105" s="1"/>
      <c r="B105" s="19">
        <f t="shared" si="18"/>
        <v>3</v>
      </c>
      <c r="C105" s="20">
        <f t="shared" si="19"/>
        <v>1</v>
      </c>
      <c r="D105" s="5">
        <f t="shared" si="20"/>
        <v>12</v>
      </c>
      <c r="E105" s="5" t="s">
        <v>324</v>
      </c>
      <c r="F105" s="5" t="s">
        <v>101</v>
      </c>
      <c r="G105" s="64" t="s">
        <v>447</v>
      </c>
      <c r="H105" s="5"/>
      <c r="I105" s="6"/>
      <c r="J105" s="5"/>
      <c r="K105" s="5"/>
      <c r="L105" s="15"/>
      <c r="M105" s="2"/>
    </row>
    <row r="106" spans="1:13" ht="54">
      <c r="A106" s="1"/>
      <c r="B106" s="19">
        <f t="shared" si="18"/>
        <v>3</v>
      </c>
      <c r="C106" s="20">
        <f t="shared" si="19"/>
        <v>1</v>
      </c>
      <c r="D106" s="5">
        <f t="shared" si="20"/>
        <v>13</v>
      </c>
      <c r="E106" s="5" t="s">
        <v>325</v>
      </c>
      <c r="F106" s="5" t="s">
        <v>408</v>
      </c>
      <c r="G106" s="64" t="s">
        <v>447</v>
      </c>
      <c r="H106" s="5"/>
      <c r="I106" s="6"/>
      <c r="J106" s="5"/>
      <c r="K106" s="5"/>
      <c r="L106" s="15"/>
      <c r="M106" s="2"/>
    </row>
    <row r="107" spans="1:13" ht="40.5">
      <c r="A107" s="1"/>
      <c r="B107" s="19">
        <f t="shared" si="18"/>
        <v>3</v>
      </c>
      <c r="C107" s="20">
        <f t="shared" si="19"/>
        <v>1</v>
      </c>
      <c r="D107" s="5">
        <f t="shared" si="20"/>
        <v>14</v>
      </c>
      <c r="E107" s="5" t="s">
        <v>325</v>
      </c>
      <c r="F107" s="5" t="s">
        <v>102</v>
      </c>
      <c r="G107" s="64" t="s">
        <v>447</v>
      </c>
      <c r="H107" s="5" t="s">
        <v>106</v>
      </c>
      <c r="I107" s="6"/>
      <c r="J107" s="5"/>
      <c r="K107" s="5"/>
      <c r="L107" s="15"/>
      <c r="M107" s="2"/>
    </row>
    <row r="108" spans="1:13" ht="27">
      <c r="A108" s="1"/>
      <c r="B108" s="19">
        <f t="shared" si="18"/>
        <v>3</v>
      </c>
      <c r="C108" s="20">
        <f t="shared" si="19"/>
        <v>1</v>
      </c>
      <c r="D108" s="5">
        <f t="shared" si="20"/>
        <v>15</v>
      </c>
      <c r="E108" s="5" t="s">
        <v>325</v>
      </c>
      <c r="F108" s="5" t="s">
        <v>25</v>
      </c>
      <c r="G108" s="64" t="s">
        <v>447</v>
      </c>
      <c r="H108" s="5"/>
      <c r="I108" s="6"/>
      <c r="J108" s="5"/>
      <c r="K108" s="5"/>
      <c r="L108" s="15"/>
      <c r="M108" s="2"/>
    </row>
    <row r="109" spans="1:13">
      <c r="A109" s="1"/>
      <c r="B109" s="19">
        <f t="shared" si="18"/>
        <v>3</v>
      </c>
      <c r="C109" s="20">
        <f t="shared" si="19"/>
        <v>1</v>
      </c>
      <c r="D109" s="5">
        <f t="shared" si="20"/>
        <v>16</v>
      </c>
      <c r="E109" s="5" t="s">
        <v>325</v>
      </c>
      <c r="F109" s="5" t="s">
        <v>409</v>
      </c>
      <c r="G109" s="64" t="s">
        <v>447</v>
      </c>
      <c r="H109" s="5" t="s">
        <v>107</v>
      </c>
      <c r="I109" s="6"/>
      <c r="J109" s="5"/>
      <c r="K109" s="5"/>
      <c r="L109" s="15"/>
      <c r="M109" s="2"/>
    </row>
    <row r="110" spans="1:13" s="46" customFormat="1" ht="27">
      <c r="A110" s="1"/>
      <c r="B110" s="19">
        <f t="shared" si="18"/>
        <v>3</v>
      </c>
      <c r="C110" s="20">
        <f t="shared" si="19"/>
        <v>1</v>
      </c>
      <c r="D110" s="5">
        <f t="shared" si="20"/>
        <v>17</v>
      </c>
      <c r="E110" s="5" t="s">
        <v>334</v>
      </c>
      <c r="F110" s="5" t="s">
        <v>336</v>
      </c>
      <c r="G110" s="64" t="s">
        <v>447</v>
      </c>
      <c r="H110" s="5" t="s">
        <v>335</v>
      </c>
      <c r="I110" s="6"/>
      <c r="J110" s="5"/>
      <c r="K110" s="5"/>
      <c r="L110" s="15"/>
      <c r="M110" s="2"/>
    </row>
    <row r="111" spans="1:13" s="46" customFormat="1">
      <c r="A111" s="1"/>
      <c r="B111" s="19">
        <f t="shared" si="18"/>
        <v>3</v>
      </c>
      <c r="C111" s="20">
        <f t="shared" si="19"/>
        <v>1</v>
      </c>
      <c r="D111" s="5">
        <f t="shared" si="20"/>
        <v>18</v>
      </c>
      <c r="E111" s="5" t="s">
        <v>334</v>
      </c>
      <c r="F111" s="5" t="s">
        <v>333</v>
      </c>
      <c r="G111" s="64" t="s">
        <v>447</v>
      </c>
      <c r="H111" s="5"/>
      <c r="I111" s="6"/>
      <c r="J111" s="5"/>
      <c r="K111" s="5"/>
      <c r="L111" s="15"/>
      <c r="M111" s="2"/>
    </row>
    <row r="112" spans="1:13" s="46" customFormat="1" ht="27">
      <c r="A112" s="1"/>
      <c r="B112" s="19">
        <f t="shared" si="18"/>
        <v>3</v>
      </c>
      <c r="C112" s="20">
        <f t="shared" si="19"/>
        <v>1</v>
      </c>
      <c r="D112" s="5">
        <f t="shared" si="20"/>
        <v>19</v>
      </c>
      <c r="E112" s="5" t="s">
        <v>334</v>
      </c>
      <c r="F112" s="5" t="s">
        <v>135</v>
      </c>
      <c r="G112" s="64" t="s">
        <v>447</v>
      </c>
      <c r="H112" s="5"/>
      <c r="I112" s="6"/>
      <c r="J112" s="5"/>
      <c r="K112" s="5"/>
      <c r="L112" s="15"/>
      <c r="M112" s="2"/>
    </row>
    <row r="113" spans="1:13" s="46" customFormat="1">
      <c r="A113" s="1"/>
      <c r="B113" s="19">
        <f t="shared" si="18"/>
        <v>3</v>
      </c>
      <c r="C113" s="20">
        <f t="shared" si="19"/>
        <v>1</v>
      </c>
      <c r="D113" s="5">
        <f t="shared" si="20"/>
        <v>20</v>
      </c>
      <c r="E113" s="5" t="s">
        <v>334</v>
      </c>
      <c r="F113" s="5" t="s">
        <v>362</v>
      </c>
      <c r="G113" s="64" t="s">
        <v>448</v>
      </c>
      <c r="H113" s="5"/>
      <c r="I113" s="6"/>
      <c r="J113" s="5"/>
      <c r="K113" s="5"/>
      <c r="L113" s="15"/>
      <c r="M113" s="2"/>
    </row>
    <row r="114" spans="1:13">
      <c r="A114" s="1"/>
      <c r="B114" s="24">
        <v>3</v>
      </c>
      <c r="C114" s="25">
        <v>2</v>
      </c>
      <c r="D114" s="26" t="s">
        <v>474</v>
      </c>
      <c r="E114" s="39"/>
      <c r="F114" s="39"/>
      <c r="G114" s="48"/>
      <c r="H114" s="39"/>
      <c r="I114" s="41"/>
      <c r="J114" s="39"/>
      <c r="K114" s="39"/>
      <c r="L114" s="42"/>
      <c r="M114" s="2"/>
    </row>
    <row r="115" spans="1:13">
      <c r="A115" s="1"/>
      <c r="B115" s="19">
        <f>B114</f>
        <v>3</v>
      </c>
      <c r="C115" s="20">
        <f>C114</f>
        <v>2</v>
      </c>
      <c r="D115" s="21">
        <v>1</v>
      </c>
      <c r="E115" s="21" t="s">
        <v>322</v>
      </c>
      <c r="F115" s="5" t="s">
        <v>58</v>
      </c>
      <c r="G115" s="64" t="s">
        <v>447</v>
      </c>
      <c r="H115" s="5"/>
      <c r="I115" s="22"/>
      <c r="J115" s="21"/>
      <c r="K115" s="21"/>
      <c r="L115" s="23"/>
      <c r="M115" s="2"/>
    </row>
    <row r="116" spans="1:13">
      <c r="A116" s="1"/>
      <c r="B116" s="19">
        <f>B115</f>
        <v>3</v>
      </c>
      <c r="C116" s="20">
        <f>C115</f>
        <v>2</v>
      </c>
      <c r="D116" s="5">
        <f t="shared" ref="D116:D130" si="21">D115+1</f>
        <v>2</v>
      </c>
      <c r="E116" s="21" t="s">
        <v>322</v>
      </c>
      <c r="F116" s="5" t="s">
        <v>96</v>
      </c>
      <c r="G116" s="64" t="s">
        <v>447</v>
      </c>
      <c r="H116" s="5"/>
      <c r="I116" s="6"/>
      <c r="J116" s="5"/>
      <c r="K116" s="5"/>
      <c r="L116" s="15"/>
      <c r="M116" s="2"/>
    </row>
    <row r="117" spans="1:13" ht="27">
      <c r="A117" s="1"/>
      <c r="B117" s="19">
        <f t="shared" ref="B117:B130" si="22">B116</f>
        <v>3</v>
      </c>
      <c r="C117" s="20">
        <f t="shared" ref="C117:C130" si="23">C116</f>
        <v>2</v>
      </c>
      <c r="D117" s="5">
        <f t="shared" si="21"/>
        <v>3</v>
      </c>
      <c r="E117" s="21" t="s">
        <v>322</v>
      </c>
      <c r="F117" s="5" t="s">
        <v>59</v>
      </c>
      <c r="G117" s="64" t="s">
        <v>447</v>
      </c>
      <c r="H117" s="5"/>
      <c r="I117" s="6"/>
      <c r="J117" s="5"/>
      <c r="K117" s="5"/>
      <c r="L117" s="15"/>
      <c r="M117" s="2"/>
    </row>
    <row r="118" spans="1:13">
      <c r="A118" s="1"/>
      <c r="B118" s="19">
        <f t="shared" si="22"/>
        <v>3</v>
      </c>
      <c r="C118" s="20">
        <f t="shared" si="23"/>
        <v>2</v>
      </c>
      <c r="D118" s="5">
        <f t="shared" si="21"/>
        <v>4</v>
      </c>
      <c r="E118" s="21" t="s">
        <v>322</v>
      </c>
      <c r="F118" s="5" t="s">
        <v>16</v>
      </c>
      <c r="G118" s="64" t="s">
        <v>447</v>
      </c>
      <c r="H118" s="5"/>
      <c r="I118" s="6"/>
      <c r="J118" s="5"/>
      <c r="K118" s="5"/>
      <c r="L118" s="15"/>
      <c r="M118" s="2"/>
    </row>
    <row r="119" spans="1:13" ht="27">
      <c r="A119" s="1"/>
      <c r="B119" s="19">
        <f t="shared" si="22"/>
        <v>3</v>
      </c>
      <c r="C119" s="20">
        <f t="shared" si="23"/>
        <v>2</v>
      </c>
      <c r="D119" s="5">
        <f t="shared" si="21"/>
        <v>5</v>
      </c>
      <c r="E119" s="5" t="s">
        <v>326</v>
      </c>
      <c r="F119" s="5" t="s">
        <v>26</v>
      </c>
      <c r="G119" s="64" t="s">
        <v>447</v>
      </c>
      <c r="H119" s="5"/>
      <c r="I119" s="6"/>
      <c r="J119" s="5"/>
      <c r="K119" s="5"/>
      <c r="L119" s="15"/>
      <c r="M119" s="2"/>
    </row>
    <row r="120" spans="1:13">
      <c r="A120" s="1"/>
      <c r="B120" s="19">
        <f t="shared" si="22"/>
        <v>3</v>
      </c>
      <c r="C120" s="20">
        <f t="shared" si="23"/>
        <v>2</v>
      </c>
      <c r="D120" s="5">
        <f t="shared" si="21"/>
        <v>6</v>
      </c>
      <c r="E120" s="5" t="s">
        <v>326</v>
      </c>
      <c r="F120" s="5" t="s">
        <v>27</v>
      </c>
      <c r="G120" s="64" t="s">
        <v>447</v>
      </c>
      <c r="H120" s="5"/>
      <c r="I120" s="6"/>
      <c r="J120" s="5"/>
      <c r="K120" s="5"/>
      <c r="L120" s="15"/>
      <c r="M120" s="2"/>
    </row>
    <row r="121" spans="1:13" ht="27">
      <c r="A121" s="1"/>
      <c r="B121" s="19">
        <f t="shared" si="22"/>
        <v>3</v>
      </c>
      <c r="C121" s="20">
        <f t="shared" si="23"/>
        <v>2</v>
      </c>
      <c r="D121" s="5">
        <f t="shared" si="21"/>
        <v>7</v>
      </c>
      <c r="E121" s="5" t="s">
        <v>326</v>
      </c>
      <c r="F121" s="5" t="s">
        <v>28</v>
      </c>
      <c r="G121" s="64" t="s">
        <v>447</v>
      </c>
      <c r="H121" s="5"/>
      <c r="I121" s="6"/>
      <c r="J121" s="5"/>
      <c r="K121" s="5"/>
      <c r="L121" s="15"/>
      <c r="M121" s="2"/>
    </row>
    <row r="122" spans="1:13" ht="27">
      <c r="A122" s="1"/>
      <c r="B122" s="19">
        <f t="shared" si="22"/>
        <v>3</v>
      </c>
      <c r="C122" s="20">
        <f t="shared" si="23"/>
        <v>2</v>
      </c>
      <c r="D122" s="5">
        <f t="shared" si="21"/>
        <v>8</v>
      </c>
      <c r="E122" s="5" t="s">
        <v>326</v>
      </c>
      <c r="F122" s="5" t="s">
        <v>29</v>
      </c>
      <c r="G122" s="64" t="s">
        <v>447</v>
      </c>
      <c r="H122" s="5"/>
      <c r="I122" s="6"/>
      <c r="J122" s="5"/>
      <c r="K122" s="5"/>
      <c r="L122" s="15"/>
      <c r="M122" s="2"/>
    </row>
    <row r="123" spans="1:13">
      <c r="A123" s="1"/>
      <c r="B123" s="19">
        <f t="shared" si="22"/>
        <v>3</v>
      </c>
      <c r="C123" s="20">
        <f t="shared" si="23"/>
        <v>2</v>
      </c>
      <c r="D123" s="5">
        <f t="shared" si="21"/>
        <v>9</v>
      </c>
      <c r="E123" s="5" t="s">
        <v>326</v>
      </c>
      <c r="F123" s="5" t="s">
        <v>30</v>
      </c>
      <c r="G123" s="64" t="s">
        <v>447</v>
      </c>
      <c r="H123" s="5"/>
      <c r="I123" s="6"/>
      <c r="J123" s="5"/>
      <c r="K123" s="5"/>
      <c r="L123" s="15"/>
      <c r="M123" s="2"/>
    </row>
    <row r="124" spans="1:13" ht="27">
      <c r="A124" s="1"/>
      <c r="B124" s="19">
        <f t="shared" si="22"/>
        <v>3</v>
      </c>
      <c r="C124" s="20">
        <f t="shared" si="23"/>
        <v>2</v>
      </c>
      <c r="D124" s="5">
        <f t="shared" si="21"/>
        <v>10</v>
      </c>
      <c r="E124" s="5" t="s">
        <v>326</v>
      </c>
      <c r="F124" s="5" t="s">
        <v>31</v>
      </c>
      <c r="G124" s="64" t="s">
        <v>447</v>
      </c>
      <c r="H124" s="5"/>
      <c r="I124" s="6"/>
      <c r="J124" s="5"/>
      <c r="K124" s="5"/>
      <c r="L124" s="15"/>
      <c r="M124" s="2"/>
    </row>
    <row r="125" spans="1:13">
      <c r="A125" s="1"/>
      <c r="B125" s="19">
        <f t="shared" si="22"/>
        <v>3</v>
      </c>
      <c r="C125" s="20">
        <f t="shared" si="23"/>
        <v>2</v>
      </c>
      <c r="D125" s="5">
        <f t="shared" si="21"/>
        <v>11</v>
      </c>
      <c r="E125" s="5" t="s">
        <v>326</v>
      </c>
      <c r="F125" s="66" t="s">
        <v>35</v>
      </c>
      <c r="G125" s="64" t="s">
        <v>447</v>
      </c>
      <c r="H125" s="5"/>
      <c r="I125" s="6"/>
      <c r="J125" s="5"/>
      <c r="K125" s="5"/>
      <c r="L125" s="15"/>
      <c r="M125" s="2"/>
    </row>
    <row r="126" spans="1:13" ht="27">
      <c r="A126" s="1"/>
      <c r="B126" s="19">
        <f t="shared" si="22"/>
        <v>3</v>
      </c>
      <c r="C126" s="20">
        <f t="shared" si="23"/>
        <v>2</v>
      </c>
      <c r="D126" s="5">
        <f t="shared" si="21"/>
        <v>12</v>
      </c>
      <c r="E126" s="5" t="s">
        <v>327</v>
      </c>
      <c r="F126" s="5" t="s">
        <v>32</v>
      </c>
      <c r="G126" s="64" t="s">
        <v>447</v>
      </c>
      <c r="H126" s="5"/>
      <c r="I126" s="6"/>
      <c r="J126" s="5"/>
      <c r="K126" s="5"/>
      <c r="L126" s="15"/>
      <c r="M126" s="2"/>
    </row>
    <row r="127" spans="1:13" ht="27">
      <c r="A127" s="1"/>
      <c r="B127" s="19">
        <f t="shared" si="22"/>
        <v>3</v>
      </c>
      <c r="C127" s="20">
        <f t="shared" si="23"/>
        <v>2</v>
      </c>
      <c r="D127" s="5">
        <f t="shared" si="21"/>
        <v>13</v>
      </c>
      <c r="E127" s="5" t="s">
        <v>327</v>
      </c>
      <c r="F127" s="5" t="s">
        <v>33</v>
      </c>
      <c r="G127" s="64" t="s">
        <v>447</v>
      </c>
      <c r="H127" s="5"/>
      <c r="I127" s="6"/>
      <c r="J127" s="5"/>
      <c r="K127" s="5"/>
      <c r="L127" s="15"/>
      <c r="M127" s="2"/>
    </row>
    <row r="128" spans="1:13" ht="27">
      <c r="A128" s="1"/>
      <c r="B128" s="19">
        <f t="shared" si="22"/>
        <v>3</v>
      </c>
      <c r="C128" s="20">
        <f t="shared" si="23"/>
        <v>2</v>
      </c>
      <c r="D128" s="5">
        <f t="shared" si="21"/>
        <v>14</v>
      </c>
      <c r="E128" s="5" t="s">
        <v>327</v>
      </c>
      <c r="F128" s="5" t="s">
        <v>34</v>
      </c>
      <c r="G128" s="64" t="s">
        <v>447</v>
      </c>
      <c r="H128" s="5"/>
      <c r="I128" s="6"/>
      <c r="J128" s="5"/>
      <c r="K128" s="5"/>
      <c r="L128" s="15"/>
      <c r="M128" s="2"/>
    </row>
    <row r="129" spans="1:13" ht="40.5">
      <c r="A129" s="1"/>
      <c r="B129" s="19">
        <f t="shared" si="22"/>
        <v>3</v>
      </c>
      <c r="C129" s="20">
        <f t="shared" si="23"/>
        <v>2</v>
      </c>
      <c r="D129" s="5">
        <f t="shared" si="21"/>
        <v>15</v>
      </c>
      <c r="E129" s="5" t="s">
        <v>327</v>
      </c>
      <c r="F129" s="5" t="s">
        <v>443</v>
      </c>
      <c r="G129" s="64" t="s">
        <v>447</v>
      </c>
      <c r="H129" s="5"/>
      <c r="I129" s="6"/>
      <c r="J129" s="5"/>
      <c r="K129" s="5"/>
      <c r="L129" s="15"/>
      <c r="M129" s="2"/>
    </row>
    <row r="130" spans="1:13" ht="27">
      <c r="A130" s="1"/>
      <c r="B130" s="19">
        <f t="shared" si="22"/>
        <v>3</v>
      </c>
      <c r="C130" s="20">
        <f t="shared" si="23"/>
        <v>2</v>
      </c>
      <c r="D130" s="5">
        <f t="shared" si="21"/>
        <v>16</v>
      </c>
      <c r="E130" s="5" t="s">
        <v>327</v>
      </c>
      <c r="F130" s="5" t="s">
        <v>97</v>
      </c>
      <c r="G130" s="64" t="s">
        <v>447</v>
      </c>
      <c r="H130" s="5"/>
      <c r="I130" s="6"/>
      <c r="J130" s="5"/>
      <c r="K130" s="5"/>
      <c r="L130" s="15"/>
      <c r="M130" s="2"/>
    </row>
    <row r="131" spans="1:13">
      <c r="A131" s="1"/>
      <c r="B131" s="24">
        <v>3</v>
      </c>
      <c r="C131" s="25">
        <v>3</v>
      </c>
      <c r="D131" s="26" t="s">
        <v>475</v>
      </c>
      <c r="E131" s="39"/>
      <c r="F131" s="39"/>
      <c r="G131" s="48"/>
      <c r="H131" s="39"/>
      <c r="I131" s="41"/>
      <c r="J131" s="39"/>
      <c r="K131" s="39"/>
      <c r="L131" s="42"/>
      <c r="M131" s="2"/>
    </row>
    <row r="132" spans="1:13">
      <c r="A132" s="1"/>
      <c r="B132" s="19">
        <f>B131</f>
        <v>3</v>
      </c>
      <c r="C132" s="20">
        <f>C131</f>
        <v>3</v>
      </c>
      <c r="D132" s="21">
        <v>1</v>
      </c>
      <c r="E132" s="21"/>
      <c r="F132" s="5" t="s">
        <v>21</v>
      </c>
      <c r="G132" s="64" t="s">
        <v>447</v>
      </c>
      <c r="H132" s="21"/>
      <c r="I132" s="22"/>
      <c r="J132" s="21"/>
      <c r="K132" s="21"/>
      <c r="L132" s="23"/>
      <c r="M132" s="2"/>
    </row>
    <row r="133" spans="1:13">
      <c r="A133" s="1"/>
      <c r="B133" s="19">
        <f>B132</f>
        <v>3</v>
      </c>
      <c r="C133" s="20">
        <f>C132</f>
        <v>3</v>
      </c>
      <c r="D133" s="5">
        <f t="shared" ref="D133" si="24">D132+1</f>
        <v>2</v>
      </c>
      <c r="E133" s="5"/>
      <c r="F133" s="5" t="s">
        <v>36</v>
      </c>
      <c r="G133" s="64" t="s">
        <v>447</v>
      </c>
      <c r="H133" s="5"/>
      <c r="I133" s="6"/>
      <c r="J133" s="5"/>
      <c r="K133" s="5"/>
      <c r="L133" s="15"/>
      <c r="M133" s="2"/>
    </row>
    <row r="134" spans="1:13">
      <c r="A134" s="1"/>
      <c r="B134" s="19">
        <f t="shared" ref="B134:B140" si="25">B133</f>
        <v>3</v>
      </c>
      <c r="C134" s="20">
        <f t="shared" ref="C134:C140" si="26">C133</f>
        <v>3</v>
      </c>
      <c r="D134" s="5">
        <f t="shared" ref="D134:D136" si="27">D133+1</f>
        <v>3</v>
      </c>
      <c r="E134" s="5"/>
      <c r="F134" s="5" t="s">
        <v>37</v>
      </c>
      <c r="G134" s="64" t="s">
        <v>447</v>
      </c>
      <c r="H134" s="5"/>
      <c r="I134" s="6"/>
      <c r="J134" s="5"/>
      <c r="K134" s="5"/>
      <c r="L134" s="15"/>
      <c r="M134" s="2"/>
    </row>
    <row r="135" spans="1:13" ht="81">
      <c r="A135" s="1"/>
      <c r="B135" s="19">
        <f t="shared" si="25"/>
        <v>3</v>
      </c>
      <c r="C135" s="20">
        <f t="shared" si="26"/>
        <v>3</v>
      </c>
      <c r="D135" s="5">
        <f t="shared" si="27"/>
        <v>4</v>
      </c>
      <c r="E135" s="5"/>
      <c r="F135" s="5" t="s">
        <v>60</v>
      </c>
      <c r="G135" s="64" t="s">
        <v>447</v>
      </c>
      <c r="H135" s="5"/>
      <c r="I135" s="6"/>
      <c r="J135" s="5"/>
      <c r="K135" s="5"/>
      <c r="L135" s="15"/>
      <c r="M135" s="2"/>
    </row>
    <row r="136" spans="1:13" ht="27">
      <c r="A136" s="1"/>
      <c r="B136" s="19">
        <f t="shared" si="25"/>
        <v>3</v>
      </c>
      <c r="C136" s="20">
        <f t="shared" si="26"/>
        <v>3</v>
      </c>
      <c r="D136" s="5">
        <f t="shared" si="27"/>
        <v>5</v>
      </c>
      <c r="E136" s="5"/>
      <c r="F136" s="5" t="s">
        <v>38</v>
      </c>
      <c r="G136" s="64" t="s">
        <v>447</v>
      </c>
      <c r="H136" s="5"/>
      <c r="I136" s="6"/>
      <c r="J136" s="5"/>
      <c r="K136" s="5"/>
      <c r="L136" s="15"/>
      <c r="M136" s="2"/>
    </row>
    <row r="137" spans="1:13" ht="27">
      <c r="A137" s="1"/>
      <c r="B137" s="19">
        <f t="shared" si="25"/>
        <v>3</v>
      </c>
      <c r="C137" s="20">
        <f t="shared" si="26"/>
        <v>3</v>
      </c>
      <c r="D137" s="5">
        <f t="shared" ref="D137:D140" si="28">D136+1</f>
        <v>6</v>
      </c>
      <c r="E137" s="5"/>
      <c r="F137" s="5" t="s">
        <v>39</v>
      </c>
      <c r="G137" s="64" t="s">
        <v>447</v>
      </c>
      <c r="H137" s="5"/>
      <c r="I137" s="6"/>
      <c r="J137" s="5"/>
      <c r="K137" s="5"/>
      <c r="L137" s="15"/>
      <c r="M137" s="2"/>
    </row>
    <row r="138" spans="1:13" ht="135">
      <c r="A138" s="1"/>
      <c r="B138" s="19">
        <f t="shared" si="25"/>
        <v>3</v>
      </c>
      <c r="C138" s="20">
        <f t="shared" si="26"/>
        <v>3</v>
      </c>
      <c r="D138" s="5">
        <f t="shared" si="28"/>
        <v>7</v>
      </c>
      <c r="E138" s="5"/>
      <c r="F138" s="5" t="s">
        <v>40</v>
      </c>
      <c r="G138" s="64" t="s">
        <v>447</v>
      </c>
      <c r="H138" s="5"/>
      <c r="I138" s="6"/>
      <c r="J138" s="5"/>
      <c r="K138" s="5"/>
      <c r="L138" s="15"/>
      <c r="M138" s="2"/>
    </row>
    <row r="139" spans="1:13" ht="81">
      <c r="A139" s="1"/>
      <c r="B139" s="19">
        <f t="shared" si="25"/>
        <v>3</v>
      </c>
      <c r="C139" s="20">
        <f t="shared" si="26"/>
        <v>3</v>
      </c>
      <c r="D139" s="5">
        <f t="shared" si="28"/>
        <v>8</v>
      </c>
      <c r="E139" s="5"/>
      <c r="F139" s="5" t="s">
        <v>61</v>
      </c>
      <c r="G139" s="64" t="s">
        <v>447</v>
      </c>
      <c r="H139" s="5"/>
      <c r="I139" s="6"/>
      <c r="J139" s="5"/>
      <c r="K139" s="5"/>
      <c r="L139" s="15"/>
      <c r="M139" s="2"/>
    </row>
    <row r="140" spans="1:13" ht="216">
      <c r="A140" s="1"/>
      <c r="B140" s="19">
        <f t="shared" si="25"/>
        <v>3</v>
      </c>
      <c r="C140" s="20">
        <f t="shared" si="26"/>
        <v>3</v>
      </c>
      <c r="D140" s="5">
        <f t="shared" si="28"/>
        <v>9</v>
      </c>
      <c r="E140" s="5"/>
      <c r="F140" s="5" t="s">
        <v>62</v>
      </c>
      <c r="G140" s="64" t="s">
        <v>447</v>
      </c>
      <c r="H140" s="5"/>
      <c r="I140" s="6"/>
      <c r="J140" s="5"/>
      <c r="K140" s="5"/>
      <c r="L140" s="15"/>
      <c r="M140" s="2"/>
    </row>
    <row r="141" spans="1:13">
      <c r="A141" s="1"/>
      <c r="B141" s="38">
        <v>4</v>
      </c>
      <c r="C141" s="26" t="s">
        <v>477</v>
      </c>
      <c r="D141" s="31"/>
      <c r="E141" s="39"/>
      <c r="F141" s="39"/>
      <c r="G141" s="48"/>
      <c r="H141" s="39"/>
      <c r="I141" s="41"/>
      <c r="J141" s="39"/>
      <c r="K141" s="39"/>
      <c r="L141" s="42"/>
      <c r="M141" s="2"/>
    </row>
    <row r="142" spans="1:13">
      <c r="A142" s="1"/>
      <c r="B142" s="24">
        <v>4</v>
      </c>
      <c r="C142" s="25">
        <v>1</v>
      </c>
      <c r="D142" s="26" t="s">
        <v>472</v>
      </c>
      <c r="E142" s="39"/>
      <c r="F142" s="39"/>
      <c r="G142" s="48"/>
      <c r="H142" s="39"/>
      <c r="I142" s="41"/>
      <c r="J142" s="39"/>
      <c r="K142" s="39"/>
      <c r="L142" s="42"/>
      <c r="M142" s="2"/>
    </row>
    <row r="143" spans="1:13" s="57" customFormat="1">
      <c r="A143" s="50"/>
      <c r="B143" s="51">
        <f>B142</f>
        <v>4</v>
      </c>
      <c r="C143" s="52">
        <f>C142</f>
        <v>1</v>
      </c>
      <c r="D143" s="53">
        <v>1</v>
      </c>
      <c r="E143" s="53" t="s">
        <v>316</v>
      </c>
      <c r="F143" s="53" t="s">
        <v>410</v>
      </c>
      <c r="G143" s="64" t="s">
        <v>447</v>
      </c>
      <c r="H143" s="53"/>
      <c r="I143" s="54"/>
      <c r="J143" s="53"/>
      <c r="K143" s="53"/>
      <c r="L143" s="55"/>
      <c r="M143" s="56"/>
    </row>
    <row r="144" spans="1:13" ht="27">
      <c r="A144" s="1"/>
      <c r="B144" s="51">
        <f>B143</f>
        <v>4</v>
      </c>
      <c r="C144" s="52">
        <f>C143</f>
        <v>1</v>
      </c>
      <c r="D144" s="5">
        <f>D143+1</f>
        <v>2</v>
      </c>
      <c r="E144" s="21" t="s">
        <v>316</v>
      </c>
      <c r="F144" s="5" t="s">
        <v>109</v>
      </c>
      <c r="G144" s="64" t="s">
        <v>447</v>
      </c>
      <c r="H144" s="5"/>
      <c r="I144" s="6"/>
      <c r="J144" s="5"/>
      <c r="K144" s="5"/>
      <c r="L144" s="15"/>
      <c r="M144" s="2"/>
    </row>
    <row r="145" spans="1:13" ht="27">
      <c r="A145" s="1"/>
      <c r="B145" s="51">
        <f t="shared" ref="B145:B170" si="29">B144</f>
        <v>4</v>
      </c>
      <c r="C145" s="52">
        <f t="shared" ref="C145:C170" si="30">C144</f>
        <v>1</v>
      </c>
      <c r="D145" s="5">
        <f t="shared" ref="D145:D158" si="31">D144+1</f>
        <v>3</v>
      </c>
      <c r="E145" s="21" t="s">
        <v>316</v>
      </c>
      <c r="F145" s="5" t="s">
        <v>110</v>
      </c>
      <c r="G145" s="64" t="s">
        <v>447</v>
      </c>
      <c r="H145" s="5"/>
      <c r="I145" s="6"/>
      <c r="J145" s="5"/>
      <c r="K145" s="5"/>
      <c r="L145" s="15"/>
      <c r="M145" s="2"/>
    </row>
    <row r="146" spans="1:13">
      <c r="A146" s="1"/>
      <c r="B146" s="51">
        <f t="shared" si="29"/>
        <v>4</v>
      </c>
      <c r="C146" s="52">
        <f t="shared" si="30"/>
        <v>1</v>
      </c>
      <c r="D146" s="5">
        <f t="shared" si="31"/>
        <v>4</v>
      </c>
      <c r="E146" s="21" t="s">
        <v>316</v>
      </c>
      <c r="F146" s="5" t="s">
        <v>111</v>
      </c>
      <c r="G146" s="64" t="s">
        <v>447</v>
      </c>
      <c r="H146" s="5"/>
      <c r="I146" s="6"/>
      <c r="J146" s="5"/>
      <c r="K146" s="5"/>
      <c r="L146" s="15"/>
      <c r="M146" s="2"/>
    </row>
    <row r="147" spans="1:13" ht="27">
      <c r="A147" s="1"/>
      <c r="B147" s="51">
        <f t="shared" si="29"/>
        <v>4</v>
      </c>
      <c r="C147" s="52">
        <f t="shared" si="30"/>
        <v>1</v>
      </c>
      <c r="D147" s="5">
        <f t="shared" si="31"/>
        <v>5</v>
      </c>
      <c r="E147" s="5" t="s">
        <v>328</v>
      </c>
      <c r="F147" s="5" t="s">
        <v>112</v>
      </c>
      <c r="G147" s="64" t="s">
        <v>447</v>
      </c>
      <c r="H147" s="5"/>
      <c r="I147" s="6"/>
      <c r="J147" s="5"/>
      <c r="K147" s="5"/>
      <c r="L147" s="15"/>
      <c r="M147" s="2"/>
    </row>
    <row r="148" spans="1:13">
      <c r="A148" s="1"/>
      <c r="B148" s="51">
        <f t="shared" si="29"/>
        <v>4</v>
      </c>
      <c r="C148" s="52">
        <f t="shared" si="30"/>
        <v>1</v>
      </c>
      <c r="D148" s="5">
        <f t="shared" si="31"/>
        <v>6</v>
      </c>
      <c r="E148" s="5" t="s">
        <v>328</v>
      </c>
      <c r="F148" s="5" t="s">
        <v>113</v>
      </c>
      <c r="G148" s="64" t="s">
        <v>447</v>
      </c>
      <c r="H148" s="5"/>
      <c r="I148" s="6"/>
      <c r="J148" s="5"/>
      <c r="K148" s="5"/>
      <c r="L148" s="15"/>
      <c r="M148" s="2"/>
    </row>
    <row r="149" spans="1:13">
      <c r="A149" s="1"/>
      <c r="B149" s="51">
        <f t="shared" si="29"/>
        <v>4</v>
      </c>
      <c r="C149" s="52">
        <f t="shared" si="30"/>
        <v>1</v>
      </c>
      <c r="D149" s="5">
        <f t="shared" si="31"/>
        <v>7</v>
      </c>
      <c r="E149" s="5" t="s">
        <v>328</v>
      </c>
      <c r="F149" s="5" t="s">
        <v>114</v>
      </c>
      <c r="G149" s="64" t="s">
        <v>447</v>
      </c>
      <c r="H149" s="5"/>
      <c r="I149" s="6"/>
      <c r="J149" s="5"/>
      <c r="K149" s="5"/>
      <c r="L149" s="15"/>
      <c r="M149" s="2"/>
    </row>
    <row r="150" spans="1:13" ht="27">
      <c r="A150" s="1"/>
      <c r="B150" s="51">
        <f t="shared" si="29"/>
        <v>4</v>
      </c>
      <c r="C150" s="52">
        <f t="shared" si="30"/>
        <v>1</v>
      </c>
      <c r="D150" s="5">
        <f t="shared" si="31"/>
        <v>8</v>
      </c>
      <c r="E150" s="5" t="s">
        <v>328</v>
      </c>
      <c r="F150" s="5" t="s">
        <v>115</v>
      </c>
      <c r="G150" s="64" t="s">
        <v>447</v>
      </c>
      <c r="H150" s="5"/>
      <c r="I150" s="6"/>
      <c r="J150" s="5"/>
      <c r="K150" s="5"/>
      <c r="L150" s="15"/>
      <c r="M150" s="2"/>
    </row>
    <row r="151" spans="1:13" ht="27">
      <c r="A151" s="1"/>
      <c r="B151" s="51">
        <f t="shared" si="29"/>
        <v>4</v>
      </c>
      <c r="C151" s="52">
        <f t="shared" si="30"/>
        <v>1</v>
      </c>
      <c r="D151" s="5">
        <f t="shared" si="31"/>
        <v>9</v>
      </c>
      <c r="E151" s="5" t="s">
        <v>329</v>
      </c>
      <c r="F151" s="5" t="s">
        <v>116</v>
      </c>
      <c r="G151" s="64" t="s">
        <v>447</v>
      </c>
      <c r="H151" s="5"/>
      <c r="I151" s="6"/>
      <c r="J151" s="5"/>
      <c r="K151" s="5"/>
      <c r="L151" s="15"/>
      <c r="M151" s="2"/>
    </row>
    <row r="152" spans="1:13">
      <c r="A152" s="1"/>
      <c r="B152" s="51">
        <f t="shared" si="29"/>
        <v>4</v>
      </c>
      <c r="C152" s="52">
        <f t="shared" si="30"/>
        <v>1</v>
      </c>
      <c r="D152" s="5">
        <f t="shared" si="31"/>
        <v>10</v>
      </c>
      <c r="E152" s="5" t="s">
        <v>329</v>
      </c>
      <c r="F152" s="5" t="s">
        <v>117</v>
      </c>
      <c r="G152" s="64" t="s">
        <v>447</v>
      </c>
      <c r="H152" s="5"/>
      <c r="I152" s="6"/>
      <c r="J152" s="5"/>
      <c r="K152" s="5"/>
      <c r="L152" s="15"/>
      <c r="M152" s="2"/>
    </row>
    <row r="153" spans="1:13">
      <c r="A153" s="1"/>
      <c r="B153" s="51">
        <f t="shared" si="29"/>
        <v>4</v>
      </c>
      <c r="C153" s="52">
        <f t="shared" si="30"/>
        <v>1</v>
      </c>
      <c r="D153" s="5">
        <f t="shared" si="31"/>
        <v>11</v>
      </c>
      <c r="E153" s="5" t="s">
        <v>329</v>
      </c>
      <c r="F153" s="5" t="s">
        <v>118</v>
      </c>
      <c r="G153" s="64" t="s">
        <v>447</v>
      </c>
      <c r="H153" s="5"/>
      <c r="I153" s="6"/>
      <c r="J153" s="5"/>
      <c r="K153" s="5"/>
      <c r="L153" s="15"/>
      <c r="M153" s="2"/>
    </row>
    <row r="154" spans="1:13">
      <c r="A154" s="1"/>
      <c r="B154" s="51">
        <f t="shared" si="29"/>
        <v>4</v>
      </c>
      <c r="C154" s="52">
        <f t="shared" si="30"/>
        <v>1</v>
      </c>
      <c r="D154" s="5">
        <f t="shared" si="31"/>
        <v>12</v>
      </c>
      <c r="E154" s="5" t="s">
        <v>329</v>
      </c>
      <c r="F154" s="5" t="s">
        <v>119</v>
      </c>
      <c r="G154" s="64" t="s">
        <v>447</v>
      </c>
      <c r="H154" s="5"/>
      <c r="I154" s="6"/>
      <c r="J154" s="5"/>
      <c r="K154" s="5"/>
      <c r="L154" s="15"/>
      <c r="M154" s="2"/>
    </row>
    <row r="155" spans="1:13" ht="27">
      <c r="A155" s="1"/>
      <c r="B155" s="51">
        <f t="shared" si="29"/>
        <v>4</v>
      </c>
      <c r="C155" s="52">
        <f t="shared" si="30"/>
        <v>1</v>
      </c>
      <c r="D155" s="5">
        <f t="shared" si="31"/>
        <v>13</v>
      </c>
      <c r="E155" s="5" t="s">
        <v>329</v>
      </c>
      <c r="F155" s="5" t="s">
        <v>120</v>
      </c>
      <c r="G155" s="64" t="s">
        <v>447</v>
      </c>
      <c r="H155" s="5"/>
      <c r="I155" s="6"/>
      <c r="J155" s="5"/>
      <c r="K155" s="5"/>
      <c r="L155" s="15"/>
      <c r="M155" s="2"/>
    </row>
    <row r="156" spans="1:13" ht="27">
      <c r="A156" s="1"/>
      <c r="B156" s="51">
        <f t="shared" si="29"/>
        <v>4</v>
      </c>
      <c r="C156" s="52">
        <f t="shared" si="30"/>
        <v>1</v>
      </c>
      <c r="D156" s="5">
        <f t="shared" si="31"/>
        <v>14</v>
      </c>
      <c r="E156" s="5" t="s">
        <v>330</v>
      </c>
      <c r="F156" s="5" t="s">
        <v>121</v>
      </c>
      <c r="G156" s="64" t="s">
        <v>447</v>
      </c>
      <c r="H156" s="5"/>
      <c r="I156" s="6"/>
      <c r="J156" s="5"/>
      <c r="K156" s="5"/>
      <c r="L156" s="15"/>
      <c r="M156" s="2"/>
    </row>
    <row r="157" spans="1:13">
      <c r="A157" s="1"/>
      <c r="B157" s="51">
        <f t="shared" si="29"/>
        <v>4</v>
      </c>
      <c r="C157" s="52">
        <f t="shared" si="30"/>
        <v>1</v>
      </c>
      <c r="D157" s="5">
        <f t="shared" si="31"/>
        <v>15</v>
      </c>
      <c r="E157" s="5" t="s">
        <v>330</v>
      </c>
      <c r="F157" s="5" t="s">
        <v>122</v>
      </c>
      <c r="G157" s="64" t="s">
        <v>447</v>
      </c>
      <c r="H157" s="5"/>
      <c r="I157" s="6"/>
      <c r="J157" s="5"/>
      <c r="K157" s="5"/>
      <c r="L157" s="15"/>
      <c r="M157" s="2"/>
    </row>
    <row r="158" spans="1:13" ht="27">
      <c r="A158" s="1"/>
      <c r="B158" s="51">
        <f t="shared" si="29"/>
        <v>4</v>
      </c>
      <c r="C158" s="52">
        <f t="shared" si="30"/>
        <v>1</v>
      </c>
      <c r="D158" s="5">
        <f t="shared" si="31"/>
        <v>16</v>
      </c>
      <c r="E158" s="5" t="s">
        <v>331</v>
      </c>
      <c r="F158" s="5" t="s">
        <v>131</v>
      </c>
      <c r="G158" s="64" t="s">
        <v>447</v>
      </c>
      <c r="H158" s="5"/>
      <c r="I158" s="6"/>
      <c r="J158" s="5"/>
      <c r="K158" s="5"/>
      <c r="L158" s="15"/>
      <c r="M158" s="2"/>
    </row>
    <row r="159" spans="1:13">
      <c r="A159" s="1"/>
      <c r="B159" s="51">
        <f t="shared" si="29"/>
        <v>4</v>
      </c>
      <c r="C159" s="52">
        <f t="shared" si="30"/>
        <v>1</v>
      </c>
      <c r="D159" s="5">
        <f t="shared" ref="D159:D170" si="32">D158+1</f>
        <v>17</v>
      </c>
      <c r="E159" s="5" t="s">
        <v>331</v>
      </c>
      <c r="F159" s="5" t="s">
        <v>123</v>
      </c>
      <c r="G159" s="64" t="s">
        <v>447</v>
      </c>
      <c r="H159" s="5"/>
      <c r="I159" s="6"/>
      <c r="J159" s="5"/>
      <c r="K159" s="5"/>
      <c r="L159" s="15"/>
      <c r="M159" s="2"/>
    </row>
    <row r="160" spans="1:13">
      <c r="A160" s="1"/>
      <c r="B160" s="51">
        <f t="shared" si="29"/>
        <v>4</v>
      </c>
      <c r="C160" s="52">
        <f t="shared" si="30"/>
        <v>1</v>
      </c>
      <c r="D160" s="5">
        <f t="shared" si="32"/>
        <v>18</v>
      </c>
      <c r="E160" s="5" t="s">
        <v>332</v>
      </c>
      <c r="F160" s="5" t="s">
        <v>124</v>
      </c>
      <c r="G160" s="64" t="s">
        <v>447</v>
      </c>
      <c r="H160" s="5"/>
      <c r="I160" s="6"/>
      <c r="J160" s="5"/>
      <c r="K160" s="5"/>
      <c r="L160" s="15"/>
      <c r="M160" s="2"/>
    </row>
    <row r="161" spans="1:13" ht="27">
      <c r="A161" s="1"/>
      <c r="B161" s="51">
        <f t="shared" si="29"/>
        <v>4</v>
      </c>
      <c r="C161" s="52">
        <f t="shared" si="30"/>
        <v>1</v>
      </c>
      <c r="D161" s="5">
        <f t="shared" si="32"/>
        <v>19</v>
      </c>
      <c r="E161" s="5" t="s">
        <v>332</v>
      </c>
      <c r="F161" s="5" t="s">
        <v>125</v>
      </c>
      <c r="G161" s="64" t="s">
        <v>447</v>
      </c>
      <c r="H161" s="5"/>
      <c r="I161" s="6"/>
      <c r="J161" s="5"/>
      <c r="K161" s="5"/>
      <c r="L161" s="15"/>
      <c r="M161" s="2"/>
    </row>
    <row r="162" spans="1:13" s="47" customFormat="1">
      <c r="A162" s="1"/>
      <c r="B162" s="51">
        <f t="shared" si="29"/>
        <v>4</v>
      </c>
      <c r="C162" s="52">
        <f t="shared" si="30"/>
        <v>1</v>
      </c>
      <c r="D162" s="5">
        <f t="shared" si="32"/>
        <v>20</v>
      </c>
      <c r="E162" s="5" t="s">
        <v>332</v>
      </c>
      <c r="F162" s="5" t="s">
        <v>363</v>
      </c>
      <c r="G162" s="64" t="s">
        <v>448</v>
      </c>
      <c r="H162" s="5"/>
      <c r="I162" s="6"/>
      <c r="J162" s="5"/>
      <c r="K162" s="5"/>
      <c r="L162" s="15"/>
      <c r="M162" s="2"/>
    </row>
    <row r="163" spans="1:13" s="47" customFormat="1" ht="27">
      <c r="A163" s="1"/>
      <c r="B163" s="51">
        <f t="shared" si="29"/>
        <v>4</v>
      </c>
      <c r="C163" s="52">
        <f t="shared" si="30"/>
        <v>1</v>
      </c>
      <c r="D163" s="5">
        <f t="shared" si="32"/>
        <v>21</v>
      </c>
      <c r="E163" s="5" t="s">
        <v>332</v>
      </c>
      <c r="F163" s="5" t="s">
        <v>364</v>
      </c>
      <c r="G163" s="64" t="s">
        <v>448</v>
      </c>
      <c r="H163" s="5"/>
      <c r="I163" s="6"/>
      <c r="J163" s="5"/>
      <c r="K163" s="5"/>
      <c r="L163" s="15"/>
      <c r="M163" s="2"/>
    </row>
    <row r="164" spans="1:13" s="47" customFormat="1">
      <c r="A164" s="1"/>
      <c r="B164" s="51">
        <f t="shared" si="29"/>
        <v>4</v>
      </c>
      <c r="C164" s="52">
        <f t="shared" si="30"/>
        <v>1</v>
      </c>
      <c r="D164" s="5">
        <f t="shared" si="32"/>
        <v>22</v>
      </c>
      <c r="E164" s="5" t="s">
        <v>332</v>
      </c>
      <c r="F164" s="5" t="s">
        <v>365</v>
      </c>
      <c r="G164" s="64" t="s">
        <v>448</v>
      </c>
      <c r="H164" s="5"/>
      <c r="I164" s="6"/>
      <c r="J164" s="5"/>
      <c r="K164" s="5"/>
      <c r="L164" s="15"/>
      <c r="M164" s="2"/>
    </row>
    <row r="165" spans="1:13" s="47" customFormat="1">
      <c r="A165" s="1"/>
      <c r="B165" s="51">
        <f t="shared" si="29"/>
        <v>4</v>
      </c>
      <c r="C165" s="52">
        <f t="shared" si="30"/>
        <v>1</v>
      </c>
      <c r="D165" s="5">
        <f t="shared" si="32"/>
        <v>23</v>
      </c>
      <c r="E165" s="5" t="s">
        <v>332</v>
      </c>
      <c r="F165" s="5" t="s">
        <v>366</v>
      </c>
      <c r="G165" s="64" t="s">
        <v>448</v>
      </c>
      <c r="H165" s="5"/>
      <c r="I165" s="6"/>
      <c r="J165" s="5"/>
      <c r="K165" s="5"/>
      <c r="L165" s="15"/>
      <c r="M165" s="2"/>
    </row>
    <row r="166" spans="1:13" s="47" customFormat="1">
      <c r="A166" s="1"/>
      <c r="B166" s="51">
        <f t="shared" si="29"/>
        <v>4</v>
      </c>
      <c r="C166" s="52">
        <f t="shared" si="30"/>
        <v>1</v>
      </c>
      <c r="D166" s="5">
        <f t="shared" si="32"/>
        <v>24</v>
      </c>
      <c r="E166" s="5" t="s">
        <v>332</v>
      </c>
      <c r="F166" s="5" t="s">
        <v>367</v>
      </c>
      <c r="G166" s="64" t="s">
        <v>448</v>
      </c>
      <c r="H166" s="5"/>
      <c r="I166" s="6"/>
      <c r="J166" s="5"/>
      <c r="K166" s="5"/>
      <c r="L166" s="15"/>
      <c r="M166" s="2"/>
    </row>
    <row r="167" spans="1:13" s="47" customFormat="1">
      <c r="A167" s="1"/>
      <c r="B167" s="51">
        <f t="shared" si="29"/>
        <v>4</v>
      </c>
      <c r="C167" s="52">
        <f t="shared" si="30"/>
        <v>1</v>
      </c>
      <c r="D167" s="5">
        <f t="shared" si="32"/>
        <v>25</v>
      </c>
      <c r="E167" s="5" t="s">
        <v>332</v>
      </c>
      <c r="F167" s="5" t="s">
        <v>368</v>
      </c>
      <c r="G167" s="64" t="s">
        <v>448</v>
      </c>
      <c r="H167" s="5"/>
      <c r="I167" s="6"/>
      <c r="J167" s="5"/>
      <c r="K167" s="5"/>
      <c r="L167" s="15"/>
      <c r="M167" s="2"/>
    </row>
    <row r="168" spans="1:13" s="47" customFormat="1">
      <c r="A168" s="1"/>
      <c r="B168" s="51">
        <f t="shared" si="29"/>
        <v>4</v>
      </c>
      <c r="C168" s="52">
        <f t="shared" si="30"/>
        <v>1</v>
      </c>
      <c r="D168" s="5">
        <f t="shared" si="32"/>
        <v>26</v>
      </c>
      <c r="E168" s="5" t="s">
        <v>332</v>
      </c>
      <c r="F168" s="5" t="s">
        <v>369</v>
      </c>
      <c r="G168" s="64" t="s">
        <v>448</v>
      </c>
      <c r="H168" s="5"/>
      <c r="I168" s="6"/>
      <c r="J168" s="5"/>
      <c r="K168" s="5"/>
      <c r="L168" s="15"/>
      <c r="M168" s="2"/>
    </row>
    <row r="169" spans="1:13" s="47" customFormat="1">
      <c r="A169" s="1"/>
      <c r="B169" s="51">
        <f t="shared" si="29"/>
        <v>4</v>
      </c>
      <c r="C169" s="52">
        <f t="shared" si="30"/>
        <v>1</v>
      </c>
      <c r="D169" s="5">
        <f t="shared" si="32"/>
        <v>27</v>
      </c>
      <c r="E169" s="5" t="s">
        <v>332</v>
      </c>
      <c r="F169" s="5" t="s">
        <v>370</v>
      </c>
      <c r="G169" s="64" t="s">
        <v>448</v>
      </c>
      <c r="H169" s="5"/>
      <c r="I169" s="6"/>
      <c r="J169" s="5"/>
      <c r="K169" s="5"/>
      <c r="L169" s="15"/>
      <c r="M169" s="2"/>
    </row>
    <row r="170" spans="1:13" s="47" customFormat="1">
      <c r="A170" s="1"/>
      <c r="B170" s="51">
        <f t="shared" si="29"/>
        <v>4</v>
      </c>
      <c r="C170" s="52">
        <f t="shared" si="30"/>
        <v>1</v>
      </c>
      <c r="D170" s="5">
        <f t="shared" si="32"/>
        <v>28</v>
      </c>
      <c r="E170" s="5" t="s">
        <v>332</v>
      </c>
      <c r="F170" s="5" t="s">
        <v>371</v>
      </c>
      <c r="G170" s="64" t="s">
        <v>448</v>
      </c>
      <c r="H170" s="5"/>
      <c r="I170" s="6"/>
      <c r="J170" s="5"/>
      <c r="K170" s="5"/>
      <c r="L170" s="15"/>
      <c r="M170" s="2"/>
    </row>
    <row r="171" spans="1:13">
      <c r="A171" s="1"/>
      <c r="B171" s="24">
        <v>4</v>
      </c>
      <c r="C171" s="25">
        <v>2</v>
      </c>
      <c r="D171" s="26" t="s">
        <v>474</v>
      </c>
      <c r="E171" s="39"/>
      <c r="F171" s="39"/>
      <c r="G171" s="48"/>
      <c r="H171" s="39"/>
      <c r="I171" s="41"/>
      <c r="J171" s="39"/>
      <c r="K171" s="39"/>
      <c r="L171" s="42"/>
      <c r="M171" s="2"/>
    </row>
    <row r="172" spans="1:13" ht="27">
      <c r="A172" s="1"/>
      <c r="B172" s="19">
        <f>B171</f>
        <v>4</v>
      </c>
      <c r="C172" s="20">
        <f>C171</f>
        <v>2</v>
      </c>
      <c r="D172" s="21">
        <v>1</v>
      </c>
      <c r="E172" s="34" t="s">
        <v>411</v>
      </c>
      <c r="F172" s="67" t="s">
        <v>372</v>
      </c>
      <c r="G172" s="64" t="s">
        <v>448</v>
      </c>
      <c r="H172" s="58"/>
      <c r="I172" s="35"/>
      <c r="J172" s="34"/>
      <c r="K172" s="34"/>
      <c r="L172" s="36"/>
      <c r="M172" s="2"/>
    </row>
    <row r="173" spans="1:13" s="47" customFormat="1" ht="27">
      <c r="A173" s="1"/>
      <c r="B173" s="19">
        <f>B172</f>
        <v>4</v>
      </c>
      <c r="C173" s="20">
        <f>C172</f>
        <v>2</v>
      </c>
      <c r="D173" s="21">
        <v>1</v>
      </c>
      <c r="E173" s="5" t="s">
        <v>412</v>
      </c>
      <c r="F173" s="60" t="s">
        <v>373</v>
      </c>
      <c r="G173" s="64" t="s">
        <v>448</v>
      </c>
      <c r="H173" s="59"/>
      <c r="I173" s="6"/>
      <c r="J173" s="5"/>
      <c r="K173" s="5"/>
      <c r="L173" s="15"/>
      <c r="M173" s="1"/>
    </row>
    <row r="174" spans="1:13">
      <c r="A174" s="1"/>
      <c r="B174" s="24">
        <v>4</v>
      </c>
      <c r="C174" s="25">
        <v>3</v>
      </c>
      <c r="D174" s="26" t="s">
        <v>475</v>
      </c>
      <c r="E174" s="39"/>
      <c r="F174" s="39"/>
      <c r="G174" s="48"/>
      <c r="H174" s="39"/>
      <c r="I174" s="41"/>
      <c r="J174" s="39"/>
      <c r="K174" s="39"/>
      <c r="L174" s="42"/>
      <c r="M174" s="2"/>
    </row>
    <row r="175" spans="1:13">
      <c r="A175" s="1"/>
      <c r="B175" s="19">
        <f>B174</f>
        <v>4</v>
      </c>
      <c r="C175" s="20">
        <f>C174</f>
        <v>3</v>
      </c>
      <c r="D175" s="21">
        <v>1</v>
      </c>
      <c r="E175" s="21"/>
      <c r="F175" s="21" t="s">
        <v>126</v>
      </c>
      <c r="G175" s="64" t="s">
        <v>447</v>
      </c>
      <c r="H175" s="21"/>
      <c r="I175" s="22"/>
      <c r="J175" s="21"/>
      <c r="K175" s="21"/>
      <c r="L175" s="23"/>
      <c r="M175" s="2"/>
    </row>
    <row r="176" spans="1:13">
      <c r="A176" s="1"/>
      <c r="B176" s="19">
        <f>B175</f>
        <v>4</v>
      </c>
      <c r="C176" s="20">
        <f>C175</f>
        <v>3</v>
      </c>
      <c r="D176" s="5">
        <f>D175+1</f>
        <v>2</v>
      </c>
      <c r="E176" s="21"/>
      <c r="F176" s="5" t="s">
        <v>127</v>
      </c>
      <c r="G176" s="64" t="s">
        <v>447</v>
      </c>
      <c r="H176" s="5"/>
      <c r="I176" s="6"/>
      <c r="J176" s="5"/>
      <c r="K176" s="5"/>
      <c r="L176" s="15"/>
      <c r="M176" s="2"/>
    </row>
    <row r="177" spans="1:13">
      <c r="A177" s="1"/>
      <c r="B177" s="19">
        <f t="shared" ref="B177:B185" si="33">B176</f>
        <v>4</v>
      </c>
      <c r="C177" s="20">
        <f t="shared" ref="C177:C185" si="34">C176</f>
        <v>3</v>
      </c>
      <c r="D177" s="5">
        <f t="shared" ref="D177:D185" si="35">D176+1</f>
        <v>3</v>
      </c>
      <c r="E177" s="21"/>
      <c r="F177" s="5" t="s">
        <v>129</v>
      </c>
      <c r="G177" s="64" t="s">
        <v>447</v>
      </c>
      <c r="H177" s="5"/>
      <c r="I177" s="6"/>
      <c r="J177" s="5"/>
      <c r="K177" s="5"/>
      <c r="L177" s="15"/>
      <c r="M177" s="2"/>
    </row>
    <row r="178" spans="1:13">
      <c r="A178" s="1"/>
      <c r="B178" s="19">
        <f t="shared" si="33"/>
        <v>4</v>
      </c>
      <c r="C178" s="20">
        <f t="shared" si="34"/>
        <v>3</v>
      </c>
      <c r="D178" s="5">
        <f t="shared" si="35"/>
        <v>4</v>
      </c>
      <c r="E178" s="5"/>
      <c r="F178" s="5" t="s">
        <v>128</v>
      </c>
      <c r="G178" s="64" t="s">
        <v>447</v>
      </c>
      <c r="H178" s="5"/>
      <c r="I178" s="6"/>
      <c r="J178" s="5"/>
      <c r="K178" s="5"/>
      <c r="L178" s="15"/>
      <c r="M178" s="2"/>
    </row>
    <row r="179" spans="1:13" ht="27">
      <c r="A179" s="1"/>
      <c r="B179" s="19">
        <f t="shared" si="33"/>
        <v>4</v>
      </c>
      <c r="C179" s="20">
        <f t="shared" si="34"/>
        <v>3</v>
      </c>
      <c r="D179" s="5">
        <f t="shared" si="35"/>
        <v>5</v>
      </c>
      <c r="E179" s="5"/>
      <c r="F179" s="5" t="s">
        <v>130</v>
      </c>
      <c r="G179" s="64" t="s">
        <v>447</v>
      </c>
      <c r="H179" s="5"/>
      <c r="I179" s="6"/>
      <c r="J179" s="5"/>
      <c r="K179" s="5"/>
      <c r="L179" s="15"/>
      <c r="M179" s="2"/>
    </row>
    <row r="180" spans="1:13">
      <c r="A180" s="1"/>
      <c r="B180" s="19">
        <f t="shared" si="33"/>
        <v>4</v>
      </c>
      <c r="C180" s="20">
        <f t="shared" si="34"/>
        <v>3</v>
      </c>
      <c r="D180" s="5">
        <f t="shared" si="35"/>
        <v>6</v>
      </c>
      <c r="E180" s="5"/>
      <c r="F180" s="5" t="s">
        <v>132</v>
      </c>
      <c r="G180" s="64" t="s">
        <v>447</v>
      </c>
      <c r="H180" s="5"/>
      <c r="I180" s="6"/>
      <c r="J180" s="5"/>
      <c r="K180" s="5"/>
      <c r="L180" s="15"/>
      <c r="M180" s="2"/>
    </row>
    <row r="181" spans="1:13" ht="27">
      <c r="A181" s="1"/>
      <c r="B181" s="19">
        <f t="shared" si="33"/>
        <v>4</v>
      </c>
      <c r="C181" s="20">
        <f t="shared" si="34"/>
        <v>3</v>
      </c>
      <c r="D181" s="5">
        <f t="shared" si="35"/>
        <v>7</v>
      </c>
      <c r="E181" s="5"/>
      <c r="F181" s="5" t="s">
        <v>133</v>
      </c>
      <c r="G181" s="64" t="s">
        <v>447</v>
      </c>
      <c r="H181" s="5"/>
      <c r="I181" s="6"/>
      <c r="J181" s="5"/>
      <c r="K181" s="5"/>
      <c r="L181" s="15"/>
      <c r="M181" s="2"/>
    </row>
    <row r="182" spans="1:13" ht="27">
      <c r="A182" s="1"/>
      <c r="B182" s="19">
        <f t="shared" si="33"/>
        <v>4</v>
      </c>
      <c r="C182" s="20">
        <f t="shared" si="34"/>
        <v>3</v>
      </c>
      <c r="D182" s="5">
        <f t="shared" si="35"/>
        <v>8</v>
      </c>
      <c r="E182" s="5"/>
      <c r="F182" s="5" t="s">
        <v>134</v>
      </c>
      <c r="G182" s="64" t="s">
        <v>447</v>
      </c>
      <c r="H182" s="5"/>
      <c r="I182" s="6"/>
      <c r="J182" s="5"/>
      <c r="K182" s="5"/>
      <c r="L182" s="15"/>
      <c r="M182" s="2"/>
    </row>
    <row r="183" spans="1:13" ht="27">
      <c r="A183" s="1"/>
      <c r="B183" s="19">
        <f t="shared" si="33"/>
        <v>4</v>
      </c>
      <c r="C183" s="20">
        <f t="shared" si="34"/>
        <v>3</v>
      </c>
      <c r="D183" s="5">
        <f t="shared" si="35"/>
        <v>9</v>
      </c>
      <c r="E183" s="5"/>
      <c r="F183" s="5" t="s">
        <v>374</v>
      </c>
      <c r="G183" s="64" t="s">
        <v>448</v>
      </c>
      <c r="H183" s="5"/>
      <c r="I183" s="6"/>
      <c r="J183" s="5"/>
      <c r="K183" s="5"/>
      <c r="L183" s="15"/>
      <c r="M183" s="2"/>
    </row>
    <row r="184" spans="1:13">
      <c r="A184" s="1"/>
      <c r="B184" s="19">
        <f t="shared" si="33"/>
        <v>4</v>
      </c>
      <c r="C184" s="20">
        <f t="shared" si="34"/>
        <v>3</v>
      </c>
      <c r="D184" s="5">
        <f t="shared" si="35"/>
        <v>10</v>
      </c>
      <c r="E184" s="5"/>
      <c r="F184" s="5" t="s">
        <v>375</v>
      </c>
      <c r="G184" s="64" t="s">
        <v>448</v>
      </c>
      <c r="H184" s="5"/>
      <c r="I184" s="6"/>
      <c r="J184" s="5"/>
      <c r="K184" s="5"/>
      <c r="L184" s="15"/>
      <c r="M184" s="2"/>
    </row>
    <row r="185" spans="1:13">
      <c r="A185" s="1"/>
      <c r="B185" s="19">
        <f t="shared" si="33"/>
        <v>4</v>
      </c>
      <c r="C185" s="20">
        <f t="shared" si="34"/>
        <v>3</v>
      </c>
      <c r="D185" s="5">
        <f t="shared" si="35"/>
        <v>11</v>
      </c>
      <c r="E185" s="5"/>
      <c r="F185" s="5" t="s">
        <v>376</v>
      </c>
      <c r="G185" s="64" t="s">
        <v>448</v>
      </c>
      <c r="H185" s="5"/>
      <c r="I185" s="6"/>
      <c r="J185" s="5"/>
      <c r="K185" s="5"/>
      <c r="L185" s="15"/>
      <c r="M185" s="2"/>
    </row>
    <row r="186" spans="1:13">
      <c r="A186" s="1"/>
      <c r="B186" s="38">
        <v>5</v>
      </c>
      <c r="C186" s="26" t="s">
        <v>478</v>
      </c>
      <c r="D186" s="31"/>
      <c r="E186" s="39"/>
      <c r="F186" s="39"/>
      <c r="G186" s="48"/>
      <c r="H186" s="39"/>
      <c r="I186" s="41"/>
      <c r="J186" s="39"/>
      <c r="K186" s="39"/>
      <c r="L186" s="42"/>
      <c r="M186" s="2"/>
    </row>
    <row r="187" spans="1:13">
      <c r="A187" s="1"/>
      <c r="B187" s="24">
        <v>5</v>
      </c>
      <c r="C187" s="25">
        <v>1</v>
      </c>
      <c r="D187" s="26" t="s">
        <v>472</v>
      </c>
      <c r="E187" s="39"/>
      <c r="F187" s="39"/>
      <c r="G187" s="48"/>
      <c r="H187" s="39"/>
      <c r="I187" s="41"/>
      <c r="J187" s="39"/>
      <c r="K187" s="39"/>
      <c r="L187" s="42"/>
      <c r="M187" s="2"/>
    </row>
    <row r="188" spans="1:13" ht="40.5">
      <c r="A188" s="1"/>
      <c r="B188" s="19">
        <f>B187</f>
        <v>5</v>
      </c>
      <c r="C188" s="20">
        <f>C187</f>
        <v>1</v>
      </c>
      <c r="D188" s="21">
        <v>1</v>
      </c>
      <c r="E188" s="21" t="s">
        <v>341</v>
      </c>
      <c r="F188" s="17" t="s">
        <v>463</v>
      </c>
      <c r="G188" s="64" t="s">
        <v>447</v>
      </c>
      <c r="H188" s="17"/>
      <c r="I188" s="22"/>
      <c r="J188" s="21"/>
      <c r="K188" s="21"/>
      <c r="L188" s="23"/>
      <c r="M188" s="2"/>
    </row>
    <row r="189" spans="1:13" s="46" customFormat="1" ht="27">
      <c r="A189" s="1"/>
      <c r="B189" s="19">
        <f>B188</f>
        <v>5</v>
      </c>
      <c r="C189" s="20">
        <f>C188</f>
        <v>1</v>
      </c>
      <c r="D189" s="5">
        <f>D188+1</f>
        <v>2</v>
      </c>
      <c r="E189" s="21" t="s">
        <v>337</v>
      </c>
      <c r="F189" s="17" t="s">
        <v>136</v>
      </c>
      <c r="G189" s="64" t="s">
        <v>447</v>
      </c>
      <c r="H189" s="17"/>
      <c r="I189" s="22"/>
      <c r="J189" s="21"/>
      <c r="K189" s="21"/>
      <c r="L189" s="23"/>
      <c r="M189" s="2"/>
    </row>
    <row r="190" spans="1:13" s="46" customFormat="1" ht="27">
      <c r="A190" s="1"/>
      <c r="B190" s="19">
        <f t="shared" ref="B190:B236" si="36">B189</f>
        <v>5</v>
      </c>
      <c r="C190" s="20">
        <f t="shared" ref="C190:C236" si="37">C189</f>
        <v>1</v>
      </c>
      <c r="D190" s="5">
        <f t="shared" ref="D190:D236" si="38">D189+1</f>
        <v>3</v>
      </c>
      <c r="E190" s="21" t="s">
        <v>337</v>
      </c>
      <c r="F190" s="17" t="s">
        <v>444</v>
      </c>
      <c r="G190" s="64" t="s">
        <v>447</v>
      </c>
      <c r="H190" s="17"/>
      <c r="I190" s="22"/>
      <c r="J190" s="21"/>
      <c r="K190" s="21"/>
      <c r="L190" s="23"/>
      <c r="M190" s="2"/>
    </row>
    <row r="191" spans="1:13" ht="27">
      <c r="A191" s="1"/>
      <c r="B191" s="19">
        <f t="shared" si="36"/>
        <v>5</v>
      </c>
      <c r="C191" s="20">
        <f t="shared" si="37"/>
        <v>1</v>
      </c>
      <c r="D191" s="5">
        <f t="shared" si="38"/>
        <v>4</v>
      </c>
      <c r="E191" s="5" t="s">
        <v>338</v>
      </c>
      <c r="F191" s="17" t="s">
        <v>464</v>
      </c>
      <c r="G191" s="64" t="s">
        <v>447</v>
      </c>
      <c r="H191" s="17" t="s">
        <v>171</v>
      </c>
      <c r="I191" s="6"/>
      <c r="J191" s="5"/>
      <c r="K191" s="5"/>
      <c r="L191" s="15"/>
      <c r="M191" s="2"/>
    </row>
    <row r="192" spans="1:13" ht="40.5">
      <c r="A192" s="1"/>
      <c r="B192" s="19">
        <f t="shared" si="36"/>
        <v>5</v>
      </c>
      <c r="C192" s="20">
        <f t="shared" si="37"/>
        <v>1</v>
      </c>
      <c r="D192" s="5">
        <f t="shared" si="38"/>
        <v>5</v>
      </c>
      <c r="E192" s="5" t="s">
        <v>338</v>
      </c>
      <c r="F192" s="17" t="s">
        <v>413</v>
      </c>
      <c r="G192" s="64" t="s">
        <v>447</v>
      </c>
      <c r="H192" s="17"/>
      <c r="I192" s="6"/>
      <c r="J192" s="5"/>
      <c r="K192" s="5"/>
      <c r="L192" s="15"/>
      <c r="M192" s="2"/>
    </row>
    <row r="193" spans="1:13" ht="27">
      <c r="A193" s="1"/>
      <c r="B193" s="19">
        <f t="shared" si="36"/>
        <v>5</v>
      </c>
      <c r="C193" s="20">
        <f t="shared" si="37"/>
        <v>1</v>
      </c>
      <c r="D193" s="5">
        <f t="shared" si="38"/>
        <v>6</v>
      </c>
      <c r="E193" s="5" t="s">
        <v>338</v>
      </c>
      <c r="F193" s="17" t="s">
        <v>137</v>
      </c>
      <c r="G193" s="64" t="s">
        <v>447</v>
      </c>
      <c r="H193" s="17"/>
      <c r="I193" s="6"/>
      <c r="J193" s="5"/>
      <c r="K193" s="5"/>
      <c r="L193" s="15"/>
      <c r="M193" s="2"/>
    </row>
    <row r="194" spans="1:13" ht="27">
      <c r="A194" s="1"/>
      <c r="B194" s="19">
        <f t="shared" si="36"/>
        <v>5</v>
      </c>
      <c r="C194" s="20">
        <f t="shared" si="37"/>
        <v>1</v>
      </c>
      <c r="D194" s="5">
        <f t="shared" si="38"/>
        <v>7</v>
      </c>
      <c r="E194" s="5" t="s">
        <v>338</v>
      </c>
      <c r="F194" s="17" t="s">
        <v>138</v>
      </c>
      <c r="G194" s="64" t="s">
        <v>447</v>
      </c>
      <c r="H194" s="17" t="s">
        <v>172</v>
      </c>
      <c r="I194" s="6"/>
      <c r="J194" s="5"/>
      <c r="K194" s="5"/>
      <c r="L194" s="15"/>
      <c r="M194" s="2"/>
    </row>
    <row r="195" spans="1:13" ht="54">
      <c r="A195" s="1"/>
      <c r="B195" s="19">
        <f t="shared" si="36"/>
        <v>5</v>
      </c>
      <c r="C195" s="20">
        <f t="shared" si="37"/>
        <v>1</v>
      </c>
      <c r="D195" s="5">
        <f t="shared" si="38"/>
        <v>8</v>
      </c>
      <c r="E195" s="5" t="s">
        <v>338</v>
      </c>
      <c r="F195" s="17" t="s">
        <v>465</v>
      </c>
      <c r="G195" s="64" t="s">
        <v>447</v>
      </c>
      <c r="H195" s="17" t="s">
        <v>173</v>
      </c>
      <c r="I195" s="6"/>
      <c r="J195" s="5"/>
      <c r="K195" s="5"/>
      <c r="L195" s="15"/>
      <c r="M195" s="2"/>
    </row>
    <row r="196" spans="1:13">
      <c r="A196" s="1"/>
      <c r="B196" s="19">
        <f t="shared" si="36"/>
        <v>5</v>
      </c>
      <c r="C196" s="20">
        <f t="shared" si="37"/>
        <v>1</v>
      </c>
      <c r="D196" s="5">
        <f t="shared" si="38"/>
        <v>9</v>
      </c>
      <c r="E196" s="5" t="s">
        <v>338</v>
      </c>
      <c r="F196" s="17" t="s">
        <v>139</v>
      </c>
      <c r="G196" s="64" t="s">
        <v>447</v>
      </c>
      <c r="H196" s="17"/>
      <c r="I196" s="6"/>
      <c r="J196" s="5"/>
      <c r="K196" s="5"/>
      <c r="L196" s="15"/>
      <c r="M196" s="2"/>
    </row>
    <row r="197" spans="1:13" ht="27">
      <c r="A197" s="1"/>
      <c r="B197" s="19">
        <f t="shared" si="36"/>
        <v>5</v>
      </c>
      <c r="C197" s="20">
        <f t="shared" si="37"/>
        <v>1</v>
      </c>
      <c r="D197" s="5">
        <f t="shared" si="38"/>
        <v>10</v>
      </c>
      <c r="E197" s="5" t="s">
        <v>338</v>
      </c>
      <c r="F197" s="17" t="s">
        <v>140</v>
      </c>
      <c r="G197" s="64" t="s">
        <v>447</v>
      </c>
      <c r="H197" s="17" t="s">
        <v>174</v>
      </c>
      <c r="I197" s="6"/>
      <c r="J197" s="5"/>
      <c r="K197" s="5"/>
      <c r="L197" s="15"/>
      <c r="M197" s="2"/>
    </row>
    <row r="198" spans="1:13">
      <c r="A198" s="1"/>
      <c r="B198" s="19">
        <f t="shared" si="36"/>
        <v>5</v>
      </c>
      <c r="C198" s="20">
        <f t="shared" si="37"/>
        <v>1</v>
      </c>
      <c r="D198" s="5">
        <f t="shared" si="38"/>
        <v>11</v>
      </c>
      <c r="E198" s="5" t="s">
        <v>338</v>
      </c>
      <c r="F198" s="17" t="s">
        <v>141</v>
      </c>
      <c r="G198" s="64" t="s">
        <v>447</v>
      </c>
      <c r="H198" s="17"/>
      <c r="I198" s="6"/>
      <c r="J198" s="5"/>
      <c r="K198" s="5"/>
      <c r="L198" s="15"/>
      <c r="M198" s="2"/>
    </row>
    <row r="199" spans="1:13" ht="27">
      <c r="A199" s="1"/>
      <c r="B199" s="19">
        <f t="shared" si="36"/>
        <v>5</v>
      </c>
      <c r="C199" s="20">
        <f t="shared" si="37"/>
        <v>1</v>
      </c>
      <c r="D199" s="5">
        <f t="shared" si="38"/>
        <v>12</v>
      </c>
      <c r="E199" s="5" t="s">
        <v>338</v>
      </c>
      <c r="F199" s="17" t="s">
        <v>142</v>
      </c>
      <c r="G199" s="64" t="s">
        <v>447</v>
      </c>
      <c r="H199" s="17" t="s">
        <v>175</v>
      </c>
      <c r="I199" s="6"/>
      <c r="J199" s="5"/>
      <c r="K199" s="5"/>
      <c r="L199" s="15"/>
      <c r="M199" s="2"/>
    </row>
    <row r="200" spans="1:13" ht="27">
      <c r="A200" s="1"/>
      <c r="B200" s="19">
        <f t="shared" si="36"/>
        <v>5</v>
      </c>
      <c r="C200" s="20">
        <f t="shared" si="37"/>
        <v>1</v>
      </c>
      <c r="D200" s="5">
        <f t="shared" si="38"/>
        <v>13</v>
      </c>
      <c r="E200" s="5" t="s">
        <v>338</v>
      </c>
      <c r="F200" s="17" t="s">
        <v>466</v>
      </c>
      <c r="G200" s="64" t="s">
        <v>447</v>
      </c>
      <c r="H200" s="17"/>
      <c r="I200" s="6"/>
      <c r="J200" s="5"/>
      <c r="K200" s="5"/>
      <c r="L200" s="15"/>
      <c r="M200" s="2"/>
    </row>
    <row r="201" spans="1:13">
      <c r="A201" s="1"/>
      <c r="B201" s="19">
        <f t="shared" si="36"/>
        <v>5</v>
      </c>
      <c r="C201" s="20">
        <f t="shared" si="37"/>
        <v>1</v>
      </c>
      <c r="D201" s="5">
        <f t="shared" si="38"/>
        <v>14</v>
      </c>
      <c r="E201" s="5" t="s">
        <v>338</v>
      </c>
      <c r="F201" s="17" t="s">
        <v>143</v>
      </c>
      <c r="G201" s="64" t="s">
        <v>447</v>
      </c>
      <c r="H201" s="17"/>
      <c r="I201" s="6"/>
      <c r="J201" s="5"/>
      <c r="K201" s="5"/>
      <c r="L201" s="15"/>
      <c r="M201" s="2"/>
    </row>
    <row r="202" spans="1:13" ht="27">
      <c r="A202" s="1"/>
      <c r="B202" s="19">
        <f t="shared" si="36"/>
        <v>5</v>
      </c>
      <c r="C202" s="20">
        <f t="shared" si="37"/>
        <v>1</v>
      </c>
      <c r="D202" s="5">
        <f t="shared" si="38"/>
        <v>15</v>
      </c>
      <c r="E202" s="5" t="s">
        <v>338</v>
      </c>
      <c r="F202" s="17" t="s">
        <v>144</v>
      </c>
      <c r="G202" s="64" t="s">
        <v>447</v>
      </c>
      <c r="H202" s="17"/>
      <c r="I202" s="6"/>
      <c r="J202" s="5"/>
      <c r="K202" s="5"/>
      <c r="L202" s="15"/>
      <c r="M202" s="2"/>
    </row>
    <row r="203" spans="1:13" ht="40.5">
      <c r="A203" s="1"/>
      <c r="B203" s="19">
        <f t="shared" si="36"/>
        <v>5</v>
      </c>
      <c r="C203" s="20">
        <f t="shared" si="37"/>
        <v>1</v>
      </c>
      <c r="D203" s="5">
        <f t="shared" si="38"/>
        <v>16</v>
      </c>
      <c r="E203" s="5" t="s">
        <v>338</v>
      </c>
      <c r="F203" s="17" t="s">
        <v>145</v>
      </c>
      <c r="G203" s="64" t="s">
        <v>447</v>
      </c>
      <c r="H203" s="17"/>
      <c r="I203" s="6"/>
      <c r="J203" s="5"/>
      <c r="K203" s="5"/>
      <c r="L203" s="15"/>
      <c r="M203" s="2"/>
    </row>
    <row r="204" spans="1:13" ht="40.5">
      <c r="A204" s="1"/>
      <c r="B204" s="19">
        <f t="shared" si="36"/>
        <v>5</v>
      </c>
      <c r="C204" s="20">
        <f t="shared" si="37"/>
        <v>1</v>
      </c>
      <c r="D204" s="5">
        <f t="shared" si="38"/>
        <v>17</v>
      </c>
      <c r="E204" s="5" t="s">
        <v>338</v>
      </c>
      <c r="F204" s="17" t="s">
        <v>146</v>
      </c>
      <c r="G204" s="64" t="s">
        <v>447</v>
      </c>
      <c r="H204" s="43"/>
      <c r="I204" s="6"/>
      <c r="J204" s="5"/>
      <c r="K204" s="5"/>
      <c r="L204" s="15"/>
      <c r="M204" s="2"/>
    </row>
    <row r="205" spans="1:13" ht="27">
      <c r="A205" s="1"/>
      <c r="B205" s="19">
        <f t="shared" si="36"/>
        <v>5</v>
      </c>
      <c r="C205" s="20">
        <f t="shared" si="37"/>
        <v>1</v>
      </c>
      <c r="D205" s="5">
        <f t="shared" si="38"/>
        <v>18</v>
      </c>
      <c r="E205" s="5" t="s">
        <v>338</v>
      </c>
      <c r="F205" s="17" t="s">
        <v>147</v>
      </c>
      <c r="G205" s="64" t="s">
        <v>447</v>
      </c>
      <c r="H205" s="17"/>
      <c r="I205" s="6"/>
      <c r="J205" s="5"/>
      <c r="K205" s="5"/>
      <c r="L205" s="15"/>
      <c r="M205" s="2"/>
    </row>
    <row r="206" spans="1:13" ht="27">
      <c r="A206" s="1"/>
      <c r="B206" s="19">
        <f t="shared" si="36"/>
        <v>5</v>
      </c>
      <c r="C206" s="20">
        <f t="shared" si="37"/>
        <v>1</v>
      </c>
      <c r="D206" s="5">
        <f t="shared" si="38"/>
        <v>19</v>
      </c>
      <c r="E206" s="5" t="s">
        <v>338</v>
      </c>
      <c r="F206" s="17" t="s">
        <v>148</v>
      </c>
      <c r="G206" s="64" t="s">
        <v>447</v>
      </c>
      <c r="H206" s="17" t="s">
        <v>176</v>
      </c>
      <c r="I206" s="6"/>
      <c r="J206" s="5"/>
      <c r="K206" s="5"/>
      <c r="L206" s="15"/>
      <c r="M206" s="2"/>
    </row>
    <row r="207" spans="1:13" ht="40.5">
      <c r="A207" s="1"/>
      <c r="B207" s="19">
        <f t="shared" si="36"/>
        <v>5</v>
      </c>
      <c r="C207" s="20">
        <f t="shared" si="37"/>
        <v>1</v>
      </c>
      <c r="D207" s="5">
        <f t="shared" si="38"/>
        <v>20</v>
      </c>
      <c r="E207" s="5" t="s">
        <v>338</v>
      </c>
      <c r="F207" s="17" t="s">
        <v>414</v>
      </c>
      <c r="G207" s="64" t="s">
        <v>447</v>
      </c>
      <c r="H207" s="17"/>
      <c r="I207" s="4"/>
      <c r="J207" s="4"/>
      <c r="K207" s="4"/>
      <c r="L207" s="16"/>
      <c r="M207" s="8"/>
    </row>
    <row r="208" spans="1:13">
      <c r="A208" s="1"/>
      <c r="B208" s="19">
        <f t="shared" si="36"/>
        <v>5</v>
      </c>
      <c r="C208" s="20">
        <f t="shared" si="37"/>
        <v>1</v>
      </c>
      <c r="D208" s="5">
        <f t="shared" si="38"/>
        <v>21</v>
      </c>
      <c r="E208" s="5" t="s">
        <v>338</v>
      </c>
      <c r="F208" s="17" t="s">
        <v>149</v>
      </c>
      <c r="G208" s="64" t="s">
        <v>447</v>
      </c>
      <c r="H208" s="17"/>
      <c r="I208" s="6"/>
      <c r="J208" s="5"/>
      <c r="K208" s="5"/>
      <c r="L208" s="15"/>
      <c r="M208" s="2"/>
    </row>
    <row r="209" spans="1:13">
      <c r="A209" s="1"/>
      <c r="B209" s="19">
        <f t="shared" si="36"/>
        <v>5</v>
      </c>
      <c r="C209" s="20">
        <f t="shared" si="37"/>
        <v>1</v>
      </c>
      <c r="D209" s="5">
        <f t="shared" si="38"/>
        <v>22</v>
      </c>
      <c r="E209" s="5" t="s">
        <v>338</v>
      </c>
      <c r="F209" s="17" t="s">
        <v>150</v>
      </c>
      <c r="G209" s="64" t="s">
        <v>447</v>
      </c>
      <c r="H209" s="17"/>
      <c r="I209" s="6"/>
      <c r="J209" s="5"/>
      <c r="K209" s="5"/>
      <c r="L209" s="15"/>
      <c r="M209" s="2"/>
    </row>
    <row r="210" spans="1:13" ht="27">
      <c r="A210" s="1"/>
      <c r="B210" s="19">
        <f t="shared" si="36"/>
        <v>5</v>
      </c>
      <c r="C210" s="20">
        <f t="shared" si="37"/>
        <v>1</v>
      </c>
      <c r="D210" s="5">
        <f t="shared" si="38"/>
        <v>23</v>
      </c>
      <c r="E210" s="5" t="s">
        <v>339</v>
      </c>
      <c r="F210" s="17" t="s">
        <v>151</v>
      </c>
      <c r="G210" s="64" t="s">
        <v>447</v>
      </c>
      <c r="H210" s="17" t="s">
        <v>177</v>
      </c>
      <c r="I210" s="6"/>
      <c r="J210" s="5"/>
      <c r="K210" s="5"/>
      <c r="L210" s="15"/>
      <c r="M210" s="2"/>
    </row>
    <row r="211" spans="1:13" ht="27">
      <c r="A211" s="1"/>
      <c r="B211" s="19">
        <f t="shared" si="36"/>
        <v>5</v>
      </c>
      <c r="C211" s="20">
        <f t="shared" si="37"/>
        <v>1</v>
      </c>
      <c r="D211" s="5">
        <f t="shared" si="38"/>
        <v>24</v>
      </c>
      <c r="E211" s="5" t="s">
        <v>339</v>
      </c>
      <c r="F211" s="17" t="s">
        <v>152</v>
      </c>
      <c r="G211" s="64" t="s">
        <v>447</v>
      </c>
      <c r="H211" s="17"/>
      <c r="I211" s="6"/>
      <c r="J211" s="5"/>
      <c r="K211" s="5"/>
      <c r="L211" s="15"/>
      <c r="M211" s="2"/>
    </row>
    <row r="212" spans="1:13" ht="27">
      <c r="A212" s="1"/>
      <c r="B212" s="19">
        <f t="shared" si="36"/>
        <v>5</v>
      </c>
      <c r="C212" s="20">
        <f t="shared" si="37"/>
        <v>1</v>
      </c>
      <c r="D212" s="5">
        <f t="shared" si="38"/>
        <v>25</v>
      </c>
      <c r="E212" s="5" t="s">
        <v>339</v>
      </c>
      <c r="F212" s="17" t="s">
        <v>153</v>
      </c>
      <c r="G212" s="64" t="s">
        <v>447</v>
      </c>
      <c r="H212" s="17"/>
      <c r="I212" s="6"/>
      <c r="J212" s="5"/>
      <c r="K212" s="5"/>
      <c r="L212" s="15"/>
      <c r="M212" s="2"/>
    </row>
    <row r="213" spans="1:13" ht="27">
      <c r="A213" s="1"/>
      <c r="B213" s="19">
        <f t="shared" si="36"/>
        <v>5</v>
      </c>
      <c r="C213" s="20">
        <f t="shared" si="37"/>
        <v>1</v>
      </c>
      <c r="D213" s="5">
        <f t="shared" si="38"/>
        <v>26</v>
      </c>
      <c r="E213" s="5" t="s">
        <v>339</v>
      </c>
      <c r="F213" s="17" t="s">
        <v>154</v>
      </c>
      <c r="G213" s="64" t="s">
        <v>447</v>
      </c>
      <c r="H213" s="17"/>
      <c r="I213" s="6"/>
      <c r="J213" s="5"/>
      <c r="K213" s="5"/>
      <c r="L213" s="15"/>
      <c r="M213" s="2"/>
    </row>
    <row r="214" spans="1:13" ht="40.5">
      <c r="A214" s="1"/>
      <c r="B214" s="19">
        <f t="shared" si="36"/>
        <v>5</v>
      </c>
      <c r="C214" s="20">
        <f t="shared" si="37"/>
        <v>1</v>
      </c>
      <c r="D214" s="5">
        <f t="shared" si="38"/>
        <v>27</v>
      </c>
      <c r="E214" s="5" t="s">
        <v>339</v>
      </c>
      <c r="F214" s="17" t="s">
        <v>155</v>
      </c>
      <c r="G214" s="64" t="s">
        <v>447</v>
      </c>
      <c r="H214" s="17"/>
      <c r="I214" s="6"/>
      <c r="J214" s="5"/>
      <c r="K214" s="5"/>
      <c r="L214" s="15"/>
      <c r="M214" s="2"/>
    </row>
    <row r="215" spans="1:13">
      <c r="A215" s="1"/>
      <c r="B215" s="19">
        <f t="shared" si="36"/>
        <v>5</v>
      </c>
      <c r="C215" s="20">
        <f t="shared" si="37"/>
        <v>1</v>
      </c>
      <c r="D215" s="5">
        <f t="shared" si="38"/>
        <v>28</v>
      </c>
      <c r="E215" s="5" t="s">
        <v>339</v>
      </c>
      <c r="F215" s="17" t="s">
        <v>156</v>
      </c>
      <c r="G215" s="64" t="s">
        <v>447</v>
      </c>
      <c r="H215" s="17"/>
      <c r="I215" s="6"/>
      <c r="J215" s="5"/>
      <c r="K215" s="5"/>
      <c r="L215" s="15"/>
      <c r="M215" s="2"/>
    </row>
    <row r="216" spans="1:13" ht="27">
      <c r="A216" s="1"/>
      <c r="B216" s="19">
        <f t="shared" si="36"/>
        <v>5</v>
      </c>
      <c r="C216" s="20">
        <f t="shared" si="37"/>
        <v>1</v>
      </c>
      <c r="D216" s="5">
        <f t="shared" si="38"/>
        <v>29</v>
      </c>
      <c r="E216" s="5" t="s">
        <v>340</v>
      </c>
      <c r="F216" s="17" t="s">
        <v>157</v>
      </c>
      <c r="G216" s="64" t="s">
        <v>447</v>
      </c>
      <c r="H216" s="17"/>
      <c r="I216" s="6"/>
      <c r="J216" s="5"/>
      <c r="K216" s="5"/>
      <c r="L216" s="15"/>
      <c r="M216" s="2"/>
    </row>
    <row r="217" spans="1:13">
      <c r="A217" s="1"/>
      <c r="B217" s="19">
        <f t="shared" si="36"/>
        <v>5</v>
      </c>
      <c r="C217" s="20">
        <f t="shared" si="37"/>
        <v>1</v>
      </c>
      <c r="D217" s="5">
        <f t="shared" si="38"/>
        <v>30</v>
      </c>
      <c r="E217" s="5" t="s">
        <v>340</v>
      </c>
      <c r="F217" s="17" t="s">
        <v>158</v>
      </c>
      <c r="G217" s="64" t="s">
        <v>447</v>
      </c>
      <c r="H217" s="17"/>
      <c r="I217" s="6"/>
      <c r="J217" s="5"/>
      <c r="K217" s="5"/>
      <c r="L217" s="15"/>
      <c r="M217" s="2"/>
    </row>
    <row r="218" spans="1:13" ht="27">
      <c r="A218" s="1"/>
      <c r="B218" s="19">
        <f t="shared" si="36"/>
        <v>5</v>
      </c>
      <c r="C218" s="20">
        <f t="shared" si="37"/>
        <v>1</v>
      </c>
      <c r="D218" s="5">
        <f t="shared" si="38"/>
        <v>31</v>
      </c>
      <c r="E218" s="5" t="s">
        <v>340</v>
      </c>
      <c r="F218" s="17" t="s">
        <v>159</v>
      </c>
      <c r="G218" s="64" t="s">
        <v>447</v>
      </c>
      <c r="H218" s="17"/>
      <c r="I218" s="6"/>
      <c r="J218" s="5"/>
      <c r="K218" s="5"/>
      <c r="L218" s="15"/>
      <c r="M218" s="2"/>
    </row>
    <row r="219" spans="1:13">
      <c r="A219" s="1"/>
      <c r="B219" s="19">
        <f t="shared" si="36"/>
        <v>5</v>
      </c>
      <c r="C219" s="20">
        <f t="shared" si="37"/>
        <v>1</v>
      </c>
      <c r="D219" s="5">
        <f t="shared" si="38"/>
        <v>32</v>
      </c>
      <c r="E219" s="5" t="s">
        <v>340</v>
      </c>
      <c r="F219" s="17" t="s">
        <v>160</v>
      </c>
      <c r="G219" s="64" t="s">
        <v>447</v>
      </c>
      <c r="H219" s="17"/>
      <c r="I219" s="6"/>
      <c r="J219" s="5"/>
      <c r="K219" s="5"/>
      <c r="L219" s="15"/>
      <c r="M219" s="2"/>
    </row>
    <row r="220" spans="1:13" ht="27">
      <c r="A220" s="1"/>
      <c r="B220" s="19">
        <f t="shared" si="36"/>
        <v>5</v>
      </c>
      <c r="C220" s="20">
        <f t="shared" si="37"/>
        <v>1</v>
      </c>
      <c r="D220" s="5">
        <f t="shared" si="38"/>
        <v>33</v>
      </c>
      <c r="E220" s="5" t="s">
        <v>340</v>
      </c>
      <c r="F220" s="44" t="s">
        <v>161</v>
      </c>
      <c r="G220" s="64" t="s">
        <v>447</v>
      </c>
      <c r="H220" s="17" t="s">
        <v>178</v>
      </c>
      <c r="I220" s="6"/>
      <c r="J220" s="5"/>
      <c r="K220" s="5"/>
      <c r="L220" s="15"/>
      <c r="M220" s="2"/>
    </row>
    <row r="221" spans="1:13" ht="40.5">
      <c r="A221" s="1"/>
      <c r="B221" s="19">
        <f t="shared" si="36"/>
        <v>5</v>
      </c>
      <c r="C221" s="20">
        <f t="shared" si="37"/>
        <v>1</v>
      </c>
      <c r="D221" s="5">
        <f t="shared" si="38"/>
        <v>34</v>
      </c>
      <c r="E221" s="5" t="s">
        <v>340</v>
      </c>
      <c r="F221" s="17" t="s">
        <v>162</v>
      </c>
      <c r="G221" s="64" t="s">
        <v>447</v>
      </c>
      <c r="H221" s="17"/>
      <c r="I221" s="6"/>
      <c r="J221" s="5"/>
      <c r="K221" s="5"/>
      <c r="L221" s="15"/>
      <c r="M221" s="2"/>
    </row>
    <row r="222" spans="1:13" ht="54">
      <c r="A222" s="1"/>
      <c r="B222" s="19">
        <f t="shared" si="36"/>
        <v>5</v>
      </c>
      <c r="C222" s="20">
        <f t="shared" si="37"/>
        <v>1</v>
      </c>
      <c r="D222" s="5">
        <f t="shared" si="38"/>
        <v>35</v>
      </c>
      <c r="E222" s="5" t="s">
        <v>340</v>
      </c>
      <c r="F222" s="17" t="s">
        <v>163</v>
      </c>
      <c r="G222" s="64" t="s">
        <v>447</v>
      </c>
      <c r="H222" s="17"/>
      <c r="I222" s="6"/>
      <c r="J222" s="5"/>
      <c r="K222" s="5"/>
      <c r="L222" s="15"/>
      <c r="M222" s="2"/>
    </row>
    <row r="223" spans="1:13" ht="54">
      <c r="A223" s="1"/>
      <c r="B223" s="19">
        <f t="shared" si="36"/>
        <v>5</v>
      </c>
      <c r="C223" s="20">
        <f t="shared" si="37"/>
        <v>1</v>
      </c>
      <c r="D223" s="5">
        <f t="shared" si="38"/>
        <v>36</v>
      </c>
      <c r="E223" s="5" t="s">
        <v>340</v>
      </c>
      <c r="F223" s="17" t="s">
        <v>164</v>
      </c>
      <c r="G223" s="64" t="s">
        <v>447</v>
      </c>
      <c r="H223" s="17"/>
      <c r="I223" s="4"/>
      <c r="J223" s="4"/>
      <c r="K223" s="4"/>
      <c r="L223" s="16"/>
      <c r="M223" s="8"/>
    </row>
    <row r="224" spans="1:13" ht="40.5">
      <c r="A224" s="1"/>
      <c r="B224" s="19">
        <f t="shared" si="36"/>
        <v>5</v>
      </c>
      <c r="C224" s="20">
        <f t="shared" si="37"/>
        <v>1</v>
      </c>
      <c r="D224" s="5">
        <f t="shared" si="38"/>
        <v>37</v>
      </c>
      <c r="E224" s="5" t="s">
        <v>340</v>
      </c>
      <c r="F224" s="17" t="s">
        <v>165</v>
      </c>
      <c r="G224" s="64" t="s">
        <v>447</v>
      </c>
      <c r="H224" s="17"/>
      <c r="I224" s="4"/>
      <c r="J224" s="4"/>
      <c r="K224" s="4"/>
      <c r="L224" s="16"/>
      <c r="M224" s="8"/>
    </row>
    <row r="225" spans="1:13" ht="40.5">
      <c r="A225" s="1"/>
      <c r="B225" s="19">
        <f t="shared" si="36"/>
        <v>5</v>
      </c>
      <c r="C225" s="20">
        <f t="shared" si="37"/>
        <v>1</v>
      </c>
      <c r="D225" s="5">
        <f t="shared" si="38"/>
        <v>38</v>
      </c>
      <c r="E225" s="5" t="s">
        <v>340</v>
      </c>
      <c r="F225" s="17" t="s">
        <v>166</v>
      </c>
      <c r="G225" s="64" t="s">
        <v>447</v>
      </c>
      <c r="H225" s="17" t="s">
        <v>179</v>
      </c>
      <c r="I225" s="6"/>
      <c r="J225" s="5"/>
      <c r="K225" s="5"/>
      <c r="L225" s="15"/>
      <c r="M225" s="2"/>
    </row>
    <row r="226" spans="1:13" ht="27">
      <c r="A226" s="1"/>
      <c r="B226" s="19">
        <f t="shared" si="36"/>
        <v>5</v>
      </c>
      <c r="C226" s="20">
        <f t="shared" si="37"/>
        <v>1</v>
      </c>
      <c r="D226" s="5">
        <f t="shared" si="38"/>
        <v>39</v>
      </c>
      <c r="E226" s="5" t="s">
        <v>340</v>
      </c>
      <c r="F226" s="17" t="s">
        <v>167</v>
      </c>
      <c r="G226" s="64" t="s">
        <v>447</v>
      </c>
      <c r="H226" s="17"/>
      <c r="I226" s="6"/>
      <c r="J226" s="5"/>
      <c r="K226" s="5"/>
      <c r="L226" s="15"/>
      <c r="M226" s="2"/>
    </row>
    <row r="227" spans="1:13">
      <c r="A227" s="1"/>
      <c r="B227" s="19">
        <f t="shared" si="36"/>
        <v>5</v>
      </c>
      <c r="C227" s="20">
        <f t="shared" si="37"/>
        <v>1</v>
      </c>
      <c r="D227" s="5">
        <f t="shared" si="38"/>
        <v>40</v>
      </c>
      <c r="E227" s="5" t="s">
        <v>340</v>
      </c>
      <c r="F227" s="17" t="s">
        <v>168</v>
      </c>
      <c r="G227" s="64" t="s">
        <v>447</v>
      </c>
      <c r="H227" s="17"/>
      <c r="I227" s="6"/>
      <c r="J227" s="5"/>
      <c r="K227" s="5"/>
      <c r="L227" s="15"/>
      <c r="M227" s="2"/>
    </row>
    <row r="228" spans="1:13" ht="27">
      <c r="A228" s="1"/>
      <c r="B228" s="19">
        <f t="shared" si="36"/>
        <v>5</v>
      </c>
      <c r="C228" s="20">
        <f t="shared" si="37"/>
        <v>1</v>
      </c>
      <c r="D228" s="5">
        <f t="shared" si="38"/>
        <v>41</v>
      </c>
      <c r="E228" s="5" t="s">
        <v>340</v>
      </c>
      <c r="F228" s="17" t="s">
        <v>169</v>
      </c>
      <c r="G228" s="64" t="s">
        <v>447</v>
      </c>
      <c r="H228" s="17" t="s">
        <v>180</v>
      </c>
      <c r="I228" s="6"/>
      <c r="J228" s="5"/>
      <c r="K228" s="5"/>
      <c r="L228" s="15"/>
      <c r="M228" s="2"/>
    </row>
    <row r="229" spans="1:13" ht="27">
      <c r="A229" s="1"/>
      <c r="B229" s="19">
        <f t="shared" si="36"/>
        <v>5</v>
      </c>
      <c r="C229" s="20">
        <f t="shared" si="37"/>
        <v>1</v>
      </c>
      <c r="D229" s="5">
        <f t="shared" si="38"/>
        <v>42</v>
      </c>
      <c r="E229" s="5" t="s">
        <v>340</v>
      </c>
      <c r="F229" s="17" t="s">
        <v>170</v>
      </c>
      <c r="G229" s="64" t="s">
        <v>447</v>
      </c>
      <c r="H229" s="17"/>
      <c r="I229" s="6"/>
      <c r="J229" s="5"/>
      <c r="K229" s="5"/>
      <c r="L229" s="15"/>
      <c r="M229" s="2"/>
    </row>
    <row r="230" spans="1:13" ht="27">
      <c r="A230" s="1"/>
      <c r="B230" s="19">
        <f t="shared" si="36"/>
        <v>5</v>
      </c>
      <c r="C230" s="20">
        <f t="shared" si="37"/>
        <v>1</v>
      </c>
      <c r="D230" s="5">
        <f t="shared" si="38"/>
        <v>43</v>
      </c>
      <c r="E230" s="5" t="s">
        <v>416</v>
      </c>
      <c r="F230" s="5" t="s">
        <v>359</v>
      </c>
      <c r="G230" s="64" t="s">
        <v>448</v>
      </c>
      <c r="H230" s="17"/>
      <c r="I230" s="6"/>
      <c r="J230" s="5"/>
      <c r="K230" s="5"/>
      <c r="L230" s="15"/>
      <c r="M230" s="2"/>
    </row>
    <row r="231" spans="1:13">
      <c r="A231" s="1"/>
      <c r="B231" s="19">
        <f t="shared" si="36"/>
        <v>5</v>
      </c>
      <c r="C231" s="20">
        <f t="shared" si="37"/>
        <v>1</v>
      </c>
      <c r="D231" s="5">
        <f t="shared" si="38"/>
        <v>44</v>
      </c>
      <c r="E231" s="5" t="s">
        <v>416</v>
      </c>
      <c r="F231" s="5" t="s">
        <v>360</v>
      </c>
      <c r="G231" s="64" t="s">
        <v>448</v>
      </c>
      <c r="H231" s="17"/>
      <c r="I231" s="6"/>
      <c r="J231" s="5"/>
      <c r="K231" s="5"/>
      <c r="L231" s="15"/>
      <c r="M231" s="2"/>
    </row>
    <row r="232" spans="1:13">
      <c r="A232" s="1"/>
      <c r="B232" s="19">
        <f t="shared" si="36"/>
        <v>5</v>
      </c>
      <c r="C232" s="20">
        <f t="shared" si="37"/>
        <v>1</v>
      </c>
      <c r="D232" s="5">
        <f t="shared" si="38"/>
        <v>45</v>
      </c>
      <c r="E232" s="5" t="s">
        <v>416</v>
      </c>
      <c r="F232" s="5" t="s">
        <v>361</v>
      </c>
      <c r="G232" s="64" t="s">
        <v>448</v>
      </c>
      <c r="H232" s="17"/>
      <c r="I232" s="6"/>
      <c r="J232" s="5"/>
      <c r="K232" s="5"/>
      <c r="L232" s="15"/>
      <c r="M232" s="2"/>
    </row>
    <row r="233" spans="1:13">
      <c r="A233" s="1"/>
      <c r="B233" s="19">
        <f t="shared" si="36"/>
        <v>5</v>
      </c>
      <c r="C233" s="20">
        <f t="shared" si="37"/>
        <v>1</v>
      </c>
      <c r="D233" s="5">
        <f t="shared" si="38"/>
        <v>46</v>
      </c>
      <c r="E233" s="5" t="s">
        <v>416</v>
      </c>
      <c r="F233" s="5" t="s">
        <v>377</v>
      </c>
      <c r="G233" s="64" t="s">
        <v>448</v>
      </c>
      <c r="H233" s="5"/>
      <c r="I233" s="6"/>
      <c r="J233" s="5"/>
      <c r="K233" s="5"/>
      <c r="L233" s="15"/>
      <c r="M233" s="2"/>
    </row>
    <row r="234" spans="1:13">
      <c r="A234" s="1"/>
      <c r="B234" s="19">
        <f t="shared" si="36"/>
        <v>5</v>
      </c>
      <c r="C234" s="20">
        <f t="shared" si="37"/>
        <v>1</v>
      </c>
      <c r="D234" s="5">
        <f t="shared" si="38"/>
        <v>47</v>
      </c>
      <c r="E234" s="5" t="s">
        <v>416</v>
      </c>
      <c r="F234" s="5" t="s">
        <v>378</v>
      </c>
      <c r="G234" s="64" t="s">
        <v>448</v>
      </c>
      <c r="H234" s="5"/>
      <c r="I234" s="6"/>
      <c r="J234" s="5"/>
      <c r="K234" s="5"/>
      <c r="L234" s="15"/>
      <c r="M234" s="2"/>
    </row>
    <row r="235" spans="1:13">
      <c r="A235" s="1"/>
      <c r="B235" s="19">
        <f t="shared" si="36"/>
        <v>5</v>
      </c>
      <c r="C235" s="20">
        <f t="shared" si="37"/>
        <v>1</v>
      </c>
      <c r="D235" s="5">
        <f t="shared" si="38"/>
        <v>48</v>
      </c>
      <c r="E235" s="5" t="s">
        <v>416</v>
      </c>
      <c r="F235" s="17" t="s">
        <v>415</v>
      </c>
      <c r="G235" s="64" t="s">
        <v>448</v>
      </c>
      <c r="H235" s="5"/>
      <c r="I235" s="6"/>
      <c r="J235" s="5"/>
      <c r="K235" s="5"/>
      <c r="L235" s="15"/>
      <c r="M235" s="2"/>
    </row>
    <row r="236" spans="1:13">
      <c r="A236" s="1"/>
      <c r="B236" s="19">
        <f t="shared" si="36"/>
        <v>5</v>
      </c>
      <c r="C236" s="20">
        <f t="shared" si="37"/>
        <v>1</v>
      </c>
      <c r="D236" s="5">
        <f t="shared" si="38"/>
        <v>49</v>
      </c>
      <c r="E236" s="5" t="s">
        <v>332</v>
      </c>
      <c r="F236" s="5" t="s">
        <v>438</v>
      </c>
      <c r="G236" s="64" t="s">
        <v>448</v>
      </c>
      <c r="H236" s="5"/>
      <c r="I236" s="6"/>
      <c r="J236" s="5"/>
      <c r="K236" s="5"/>
      <c r="L236" s="15"/>
      <c r="M236" s="2"/>
    </row>
    <row r="237" spans="1:13">
      <c r="A237" s="1"/>
      <c r="B237" s="24">
        <v>5</v>
      </c>
      <c r="C237" s="25">
        <v>2</v>
      </c>
      <c r="D237" s="26" t="s">
        <v>474</v>
      </c>
      <c r="E237" s="39"/>
      <c r="F237" s="39"/>
      <c r="G237" s="48"/>
      <c r="H237" s="39"/>
      <c r="I237" s="41"/>
      <c r="J237" s="39"/>
      <c r="K237" s="39"/>
      <c r="L237" s="42"/>
      <c r="M237" s="2"/>
    </row>
    <row r="238" spans="1:13" ht="27">
      <c r="A238" s="1"/>
      <c r="B238" s="19">
        <f>B237</f>
        <v>5</v>
      </c>
      <c r="C238" s="20">
        <f>C237</f>
        <v>2</v>
      </c>
      <c r="D238" s="21">
        <v>1</v>
      </c>
      <c r="E238" s="21" t="s">
        <v>341</v>
      </c>
      <c r="F238" s="37" t="s">
        <v>467</v>
      </c>
      <c r="G238" s="64" t="s">
        <v>447</v>
      </c>
      <c r="H238" s="68" t="s">
        <v>182</v>
      </c>
      <c r="I238" s="22"/>
      <c r="J238" s="21"/>
      <c r="K238" s="21"/>
      <c r="L238" s="23"/>
      <c r="M238" s="2"/>
    </row>
    <row r="239" spans="1:13">
      <c r="A239" s="1"/>
      <c r="B239" s="19">
        <f>B238</f>
        <v>5</v>
      </c>
      <c r="C239" s="20">
        <f>C238</f>
        <v>2</v>
      </c>
      <c r="D239" s="5">
        <f>D238+1</f>
        <v>2</v>
      </c>
      <c r="E239" s="5" t="s">
        <v>337</v>
      </c>
      <c r="F239" s="17" t="s">
        <v>468</v>
      </c>
      <c r="G239" s="64" t="s">
        <v>447</v>
      </c>
      <c r="H239" s="69"/>
      <c r="I239" s="6"/>
      <c r="J239" s="5"/>
      <c r="K239" s="5"/>
      <c r="L239" s="15"/>
      <c r="M239" s="2"/>
    </row>
    <row r="240" spans="1:13" ht="27">
      <c r="A240" s="1"/>
      <c r="B240" s="19">
        <f t="shared" ref="B240:B241" si="39">B239</f>
        <v>5</v>
      </c>
      <c r="C240" s="20">
        <f t="shared" ref="C240:C241" si="40">C239</f>
        <v>2</v>
      </c>
      <c r="D240" s="5">
        <f t="shared" ref="D240:D241" si="41">D239+1</f>
        <v>3</v>
      </c>
      <c r="E240" s="5" t="s">
        <v>337</v>
      </c>
      <c r="F240" s="60" t="s">
        <v>357</v>
      </c>
      <c r="G240" s="64" t="s">
        <v>447</v>
      </c>
      <c r="H240" s="69"/>
      <c r="I240" s="6"/>
      <c r="J240" s="5"/>
      <c r="K240" s="5"/>
      <c r="L240" s="15"/>
      <c r="M240" s="2"/>
    </row>
    <row r="241" spans="1:13" ht="27">
      <c r="A241" s="1"/>
      <c r="B241" s="19">
        <f t="shared" si="39"/>
        <v>5</v>
      </c>
      <c r="C241" s="20">
        <f t="shared" si="40"/>
        <v>2</v>
      </c>
      <c r="D241" s="5">
        <f t="shared" si="41"/>
        <v>4</v>
      </c>
      <c r="E241" s="5" t="s">
        <v>340</v>
      </c>
      <c r="F241" s="17" t="s">
        <v>181</v>
      </c>
      <c r="G241" s="64" t="s">
        <v>447</v>
      </c>
      <c r="H241" s="5"/>
      <c r="I241" s="6"/>
      <c r="J241" s="5"/>
      <c r="K241" s="5"/>
      <c r="L241" s="15"/>
      <c r="M241" s="2"/>
    </row>
    <row r="242" spans="1:13">
      <c r="A242" s="1"/>
      <c r="B242" s="24">
        <v>5</v>
      </c>
      <c r="C242" s="25">
        <v>3</v>
      </c>
      <c r="D242" s="26" t="s">
        <v>475</v>
      </c>
      <c r="E242" s="26"/>
      <c r="F242" s="39"/>
      <c r="G242" s="48"/>
      <c r="H242" s="39"/>
      <c r="I242" s="41"/>
      <c r="J242" s="39"/>
      <c r="K242" s="39"/>
      <c r="L242" s="42"/>
      <c r="M242" s="2"/>
    </row>
    <row r="243" spans="1:13" ht="27">
      <c r="A243" s="1"/>
      <c r="B243" s="19">
        <f>B242</f>
        <v>5</v>
      </c>
      <c r="C243" s="20">
        <f>C242</f>
        <v>3</v>
      </c>
      <c r="D243" s="21">
        <v>1</v>
      </c>
      <c r="E243" s="21"/>
      <c r="F243" s="37" t="s">
        <v>183</v>
      </c>
      <c r="G243" s="64" t="s">
        <v>447</v>
      </c>
      <c r="H243" s="68"/>
      <c r="I243" s="22"/>
      <c r="J243" s="21"/>
      <c r="K243" s="21"/>
      <c r="L243" s="23"/>
      <c r="M243" s="2"/>
    </row>
    <row r="244" spans="1:13" ht="27">
      <c r="A244" s="1"/>
      <c r="B244" s="19">
        <f>B243</f>
        <v>5</v>
      </c>
      <c r="C244" s="20">
        <f>C243</f>
        <v>3</v>
      </c>
      <c r="D244" s="5">
        <f>D243+1</f>
        <v>2</v>
      </c>
      <c r="E244" s="5"/>
      <c r="F244" s="17" t="s">
        <v>417</v>
      </c>
      <c r="G244" s="64" t="s">
        <v>447</v>
      </c>
      <c r="H244" s="69"/>
      <c r="I244" s="6"/>
      <c r="J244" s="5"/>
      <c r="K244" s="5"/>
      <c r="L244" s="15"/>
      <c r="M244" s="2"/>
    </row>
    <row r="245" spans="1:13" ht="27">
      <c r="A245" s="1"/>
      <c r="B245" s="19">
        <f t="shared" ref="B245:B255" si="42">B244</f>
        <v>5</v>
      </c>
      <c r="C245" s="20">
        <f t="shared" ref="C245:C255" si="43">C244</f>
        <v>3</v>
      </c>
      <c r="D245" s="5">
        <f t="shared" ref="D245:D255" si="44">D244+1</f>
        <v>3</v>
      </c>
      <c r="E245" s="5"/>
      <c r="F245" s="17" t="s">
        <v>184</v>
      </c>
      <c r="G245" s="64" t="s">
        <v>447</v>
      </c>
      <c r="H245" s="69"/>
      <c r="I245" s="6"/>
      <c r="J245" s="5"/>
      <c r="K245" s="5"/>
      <c r="L245" s="15"/>
      <c r="M245" s="2"/>
    </row>
    <row r="246" spans="1:13" ht="27">
      <c r="A246" s="1"/>
      <c r="B246" s="19">
        <f t="shared" si="42"/>
        <v>5</v>
      </c>
      <c r="C246" s="20">
        <f t="shared" si="43"/>
        <v>3</v>
      </c>
      <c r="D246" s="5">
        <f t="shared" si="44"/>
        <v>4</v>
      </c>
      <c r="E246" s="5"/>
      <c r="F246" s="17" t="s">
        <v>469</v>
      </c>
      <c r="G246" s="64" t="s">
        <v>447</v>
      </c>
      <c r="H246" s="69"/>
      <c r="I246" s="6"/>
      <c r="J246" s="5"/>
      <c r="K246" s="5"/>
      <c r="L246" s="15"/>
      <c r="M246" s="2"/>
    </row>
    <row r="247" spans="1:13">
      <c r="A247" s="1"/>
      <c r="B247" s="19">
        <f t="shared" si="42"/>
        <v>5</v>
      </c>
      <c r="C247" s="20">
        <f t="shared" si="43"/>
        <v>3</v>
      </c>
      <c r="D247" s="5">
        <f t="shared" si="44"/>
        <v>5</v>
      </c>
      <c r="E247" s="5"/>
      <c r="F247" s="17" t="s">
        <v>470</v>
      </c>
      <c r="G247" s="64" t="s">
        <v>447</v>
      </c>
      <c r="H247" s="69"/>
      <c r="I247" s="6"/>
      <c r="J247" s="5"/>
      <c r="K247" s="5"/>
      <c r="L247" s="15"/>
      <c r="M247" s="2"/>
    </row>
    <row r="248" spans="1:13">
      <c r="A248" s="1"/>
      <c r="B248" s="19">
        <f t="shared" si="42"/>
        <v>5</v>
      </c>
      <c r="C248" s="20">
        <f t="shared" si="43"/>
        <v>3</v>
      </c>
      <c r="D248" s="5">
        <f t="shared" si="44"/>
        <v>6</v>
      </c>
      <c r="E248" s="7"/>
      <c r="F248" s="44" t="s">
        <v>185</v>
      </c>
      <c r="G248" s="64" t="s">
        <v>447</v>
      </c>
      <c r="H248" s="69"/>
      <c r="I248" s="4"/>
      <c r="J248" s="4"/>
      <c r="K248" s="4"/>
      <c r="L248" s="16"/>
      <c r="M248" s="8"/>
    </row>
    <row r="249" spans="1:13">
      <c r="A249" s="1"/>
      <c r="B249" s="19">
        <f t="shared" si="42"/>
        <v>5</v>
      </c>
      <c r="C249" s="20">
        <f t="shared" si="43"/>
        <v>3</v>
      </c>
      <c r="D249" s="5">
        <f t="shared" si="44"/>
        <v>7</v>
      </c>
      <c r="E249" s="5"/>
      <c r="F249" s="17" t="s">
        <v>186</v>
      </c>
      <c r="G249" s="64" t="s">
        <v>447</v>
      </c>
      <c r="H249" s="69"/>
      <c r="I249" s="6"/>
      <c r="J249" s="5"/>
      <c r="K249" s="5"/>
      <c r="L249" s="15"/>
      <c r="M249" s="2"/>
    </row>
    <row r="250" spans="1:13">
      <c r="A250" s="1"/>
      <c r="B250" s="19">
        <f t="shared" si="42"/>
        <v>5</v>
      </c>
      <c r="C250" s="20">
        <f t="shared" si="43"/>
        <v>3</v>
      </c>
      <c r="D250" s="5">
        <f t="shared" si="44"/>
        <v>8</v>
      </c>
      <c r="E250" s="5"/>
      <c r="F250" s="17" t="s">
        <v>187</v>
      </c>
      <c r="G250" s="64" t="s">
        <v>447</v>
      </c>
      <c r="H250" s="69"/>
      <c r="I250" s="6"/>
      <c r="J250" s="5"/>
      <c r="K250" s="5"/>
      <c r="L250" s="15"/>
      <c r="M250" s="2"/>
    </row>
    <row r="251" spans="1:13">
      <c r="A251" s="1"/>
      <c r="B251" s="19">
        <f t="shared" si="42"/>
        <v>5</v>
      </c>
      <c r="C251" s="20">
        <f t="shared" si="43"/>
        <v>3</v>
      </c>
      <c r="D251" s="5">
        <f t="shared" si="44"/>
        <v>9</v>
      </c>
      <c r="E251" s="5"/>
      <c r="F251" s="17" t="s">
        <v>188</v>
      </c>
      <c r="G251" s="64" t="s">
        <v>447</v>
      </c>
      <c r="H251" s="69"/>
      <c r="I251" s="6"/>
      <c r="J251" s="5"/>
      <c r="K251" s="5"/>
      <c r="L251" s="15"/>
      <c r="M251" s="2"/>
    </row>
    <row r="252" spans="1:13">
      <c r="A252" s="1"/>
      <c r="B252" s="19">
        <f t="shared" si="42"/>
        <v>5</v>
      </c>
      <c r="C252" s="20">
        <f t="shared" si="43"/>
        <v>3</v>
      </c>
      <c r="D252" s="5">
        <f t="shared" si="44"/>
        <v>10</v>
      </c>
      <c r="E252" s="5"/>
      <c r="F252" s="17" t="s">
        <v>189</v>
      </c>
      <c r="G252" s="64" t="s">
        <v>447</v>
      </c>
      <c r="H252" s="69"/>
      <c r="I252" s="6"/>
      <c r="J252" s="5"/>
      <c r="K252" s="5"/>
      <c r="L252" s="15"/>
      <c r="M252" s="2"/>
    </row>
    <row r="253" spans="1:13" ht="27">
      <c r="A253" s="1"/>
      <c r="B253" s="19">
        <f t="shared" si="42"/>
        <v>5</v>
      </c>
      <c r="C253" s="20">
        <f t="shared" si="43"/>
        <v>3</v>
      </c>
      <c r="D253" s="5">
        <f t="shared" si="44"/>
        <v>11</v>
      </c>
      <c r="E253" s="5"/>
      <c r="F253" s="17" t="s">
        <v>190</v>
      </c>
      <c r="G253" s="64" t="s">
        <v>447</v>
      </c>
      <c r="H253" s="69"/>
      <c r="I253" s="6"/>
      <c r="J253" s="5"/>
      <c r="K253" s="5"/>
      <c r="L253" s="15"/>
      <c r="M253" s="2"/>
    </row>
    <row r="254" spans="1:13" ht="27">
      <c r="A254" s="1"/>
      <c r="B254" s="19">
        <f t="shared" si="42"/>
        <v>5</v>
      </c>
      <c r="C254" s="20">
        <f t="shared" si="43"/>
        <v>3</v>
      </c>
      <c r="D254" s="5">
        <f t="shared" si="44"/>
        <v>12</v>
      </c>
      <c r="E254" s="5"/>
      <c r="F254" s="17" t="s">
        <v>191</v>
      </c>
      <c r="G254" s="64" t="s">
        <v>447</v>
      </c>
      <c r="H254" s="69"/>
      <c r="I254" s="6"/>
      <c r="J254" s="5"/>
      <c r="K254" s="5"/>
      <c r="L254" s="15"/>
      <c r="M254" s="2"/>
    </row>
    <row r="255" spans="1:13" ht="27">
      <c r="A255" s="1"/>
      <c r="B255" s="19">
        <f t="shared" si="42"/>
        <v>5</v>
      </c>
      <c r="C255" s="20">
        <f t="shared" si="43"/>
        <v>3</v>
      </c>
      <c r="D255" s="5">
        <f t="shared" si="44"/>
        <v>13</v>
      </c>
      <c r="E255" s="5"/>
      <c r="F255" s="17" t="s">
        <v>192</v>
      </c>
      <c r="G255" s="64" t="s">
        <v>447</v>
      </c>
      <c r="H255" s="69" t="s">
        <v>193</v>
      </c>
      <c r="I255" s="6"/>
      <c r="J255" s="5"/>
      <c r="K255" s="5"/>
      <c r="L255" s="15"/>
      <c r="M255" s="2"/>
    </row>
    <row r="256" spans="1:13">
      <c r="A256" s="1"/>
      <c r="B256" s="38">
        <v>6</v>
      </c>
      <c r="C256" s="26" t="s">
        <v>479</v>
      </c>
      <c r="D256" s="31"/>
      <c r="E256" s="39"/>
      <c r="F256" s="39"/>
      <c r="G256" s="48"/>
      <c r="H256" s="39"/>
      <c r="I256" s="41"/>
      <c r="J256" s="39"/>
      <c r="K256" s="39"/>
      <c r="L256" s="42"/>
      <c r="M256" s="2"/>
    </row>
    <row r="257" spans="1:13">
      <c r="A257" s="1"/>
      <c r="B257" s="24">
        <v>6</v>
      </c>
      <c r="C257" s="25">
        <v>1</v>
      </c>
      <c r="D257" s="26" t="s">
        <v>472</v>
      </c>
      <c r="E257" s="39"/>
      <c r="F257" s="39"/>
      <c r="G257" s="48"/>
      <c r="H257" s="39"/>
      <c r="I257" s="41"/>
      <c r="J257" s="39"/>
      <c r="K257" s="39"/>
      <c r="L257" s="42"/>
      <c r="M257" s="2"/>
    </row>
    <row r="258" spans="1:13">
      <c r="A258" s="1"/>
      <c r="B258" s="19">
        <f>B257</f>
        <v>6</v>
      </c>
      <c r="C258" s="20">
        <f>C257</f>
        <v>1</v>
      </c>
      <c r="D258" s="21">
        <v>1</v>
      </c>
      <c r="E258" s="21" t="s">
        <v>316</v>
      </c>
      <c r="F258" s="21" t="s">
        <v>240</v>
      </c>
      <c r="G258" s="64" t="s">
        <v>447</v>
      </c>
      <c r="H258" s="21"/>
      <c r="I258" s="22"/>
      <c r="J258" s="21"/>
      <c r="K258" s="21"/>
      <c r="L258" s="23"/>
      <c r="M258" s="2"/>
    </row>
    <row r="259" spans="1:13">
      <c r="A259" s="1"/>
      <c r="B259" s="19">
        <f>B258</f>
        <v>6</v>
      </c>
      <c r="C259" s="20">
        <f>C258</f>
        <v>1</v>
      </c>
      <c r="D259" s="5">
        <f>D258+1</f>
        <v>2</v>
      </c>
      <c r="E259" s="21" t="s">
        <v>316</v>
      </c>
      <c r="F259" s="5" t="s">
        <v>241</v>
      </c>
      <c r="G259" s="64" t="s">
        <v>447</v>
      </c>
      <c r="H259" s="59" t="s">
        <v>196</v>
      </c>
      <c r="I259" s="6"/>
      <c r="J259" s="5"/>
      <c r="K259" s="5"/>
      <c r="L259" s="15"/>
      <c r="M259" s="2"/>
    </row>
    <row r="260" spans="1:13" ht="27">
      <c r="A260" s="1"/>
      <c r="B260" s="19">
        <f t="shared" ref="B260:B267" si="45">B259</f>
        <v>6</v>
      </c>
      <c r="C260" s="20">
        <f t="shared" ref="C260:C267" si="46">C259</f>
        <v>1</v>
      </c>
      <c r="D260" s="5">
        <f t="shared" ref="D260:D267" si="47">D259+1</f>
        <v>3</v>
      </c>
      <c r="E260" s="21" t="s">
        <v>316</v>
      </c>
      <c r="F260" s="5" t="s">
        <v>194</v>
      </c>
      <c r="G260" s="64" t="s">
        <v>447</v>
      </c>
      <c r="H260" s="59" t="s">
        <v>197</v>
      </c>
      <c r="I260" s="6"/>
      <c r="J260" s="5"/>
      <c r="K260" s="5"/>
      <c r="L260" s="15"/>
      <c r="M260" s="2"/>
    </row>
    <row r="261" spans="1:13" ht="40.5">
      <c r="A261" s="1"/>
      <c r="B261" s="19">
        <f t="shared" si="45"/>
        <v>6</v>
      </c>
      <c r="C261" s="20">
        <f t="shared" si="46"/>
        <v>1</v>
      </c>
      <c r="D261" s="5">
        <f t="shared" si="47"/>
        <v>4</v>
      </c>
      <c r="E261" s="21" t="s">
        <v>316</v>
      </c>
      <c r="F261" s="5" t="s">
        <v>242</v>
      </c>
      <c r="G261" s="64" t="s">
        <v>447</v>
      </c>
      <c r="H261" s="5"/>
      <c r="I261" s="6"/>
      <c r="J261" s="5"/>
      <c r="K261" s="5"/>
      <c r="L261" s="15"/>
      <c r="M261" s="2"/>
    </row>
    <row r="262" spans="1:13" s="33" customFormat="1" ht="27">
      <c r="A262" s="1"/>
      <c r="B262" s="19">
        <f t="shared" si="45"/>
        <v>6</v>
      </c>
      <c r="C262" s="20">
        <f t="shared" si="46"/>
        <v>1</v>
      </c>
      <c r="D262" s="5">
        <f t="shared" si="47"/>
        <v>5</v>
      </c>
      <c r="E262" s="21" t="s">
        <v>316</v>
      </c>
      <c r="F262" s="5" t="s">
        <v>247</v>
      </c>
      <c r="G262" s="64" t="s">
        <v>447</v>
      </c>
      <c r="H262" s="5" t="s">
        <v>249</v>
      </c>
      <c r="I262" s="6"/>
      <c r="J262" s="5"/>
      <c r="K262" s="5"/>
      <c r="L262" s="15"/>
      <c r="M262" s="2"/>
    </row>
    <row r="263" spans="1:13" s="33" customFormat="1">
      <c r="A263" s="1"/>
      <c r="B263" s="19">
        <f t="shared" si="45"/>
        <v>6</v>
      </c>
      <c r="C263" s="20">
        <f t="shared" si="46"/>
        <v>1</v>
      </c>
      <c r="D263" s="5">
        <f t="shared" si="47"/>
        <v>6</v>
      </c>
      <c r="E263" s="21" t="s">
        <v>325</v>
      </c>
      <c r="F263" s="5" t="s">
        <v>243</v>
      </c>
      <c r="G263" s="64" t="s">
        <v>447</v>
      </c>
      <c r="H263" s="5"/>
      <c r="I263" s="6"/>
      <c r="J263" s="5"/>
      <c r="K263" s="5"/>
      <c r="L263" s="15"/>
      <c r="M263" s="2"/>
    </row>
    <row r="264" spans="1:13" s="33" customFormat="1" ht="27">
      <c r="A264" s="1"/>
      <c r="B264" s="19">
        <f t="shared" si="45"/>
        <v>6</v>
      </c>
      <c r="C264" s="20">
        <f t="shared" si="46"/>
        <v>1</v>
      </c>
      <c r="D264" s="5">
        <f t="shared" si="47"/>
        <v>7</v>
      </c>
      <c r="E264" s="21" t="s">
        <v>325</v>
      </c>
      <c r="F264" s="5" t="s">
        <v>195</v>
      </c>
      <c r="G264" s="64" t="s">
        <v>447</v>
      </c>
      <c r="H264" s="5" t="s">
        <v>248</v>
      </c>
      <c r="I264" s="6"/>
      <c r="J264" s="5"/>
      <c r="K264" s="5"/>
      <c r="L264" s="15"/>
      <c r="M264" s="2"/>
    </row>
    <row r="265" spans="1:13" s="33" customFormat="1" ht="40.5">
      <c r="A265" s="1"/>
      <c r="B265" s="19">
        <f t="shared" si="45"/>
        <v>6</v>
      </c>
      <c r="C265" s="20">
        <f t="shared" si="46"/>
        <v>1</v>
      </c>
      <c r="D265" s="5">
        <f t="shared" si="47"/>
        <v>8</v>
      </c>
      <c r="E265" s="21" t="s">
        <v>325</v>
      </c>
      <c r="F265" s="5" t="s">
        <v>244</v>
      </c>
      <c r="G265" s="64" t="s">
        <v>447</v>
      </c>
      <c r="H265" s="5"/>
      <c r="I265" s="6"/>
      <c r="J265" s="5"/>
      <c r="K265" s="5"/>
      <c r="L265" s="15"/>
      <c r="M265" s="2"/>
    </row>
    <row r="266" spans="1:13" s="33" customFormat="1" ht="27">
      <c r="A266" s="1"/>
      <c r="B266" s="19">
        <f t="shared" si="45"/>
        <v>6</v>
      </c>
      <c r="C266" s="20">
        <f t="shared" si="46"/>
        <v>1</v>
      </c>
      <c r="D266" s="5">
        <f t="shared" si="47"/>
        <v>9</v>
      </c>
      <c r="E266" s="21" t="s">
        <v>325</v>
      </c>
      <c r="F266" s="5" t="s">
        <v>245</v>
      </c>
      <c r="G266" s="64" t="s">
        <v>447</v>
      </c>
      <c r="H266" s="5"/>
      <c r="I266" s="6"/>
      <c r="J266" s="5"/>
      <c r="K266" s="5"/>
      <c r="L266" s="15"/>
      <c r="M266" s="2"/>
    </row>
    <row r="267" spans="1:13">
      <c r="A267" s="1"/>
      <c r="B267" s="19">
        <f t="shared" si="45"/>
        <v>6</v>
      </c>
      <c r="C267" s="20">
        <f t="shared" si="46"/>
        <v>1</v>
      </c>
      <c r="D267" s="5">
        <f t="shared" si="47"/>
        <v>10</v>
      </c>
      <c r="E267" s="5" t="s">
        <v>342</v>
      </c>
      <c r="F267" s="5" t="s">
        <v>246</v>
      </c>
      <c r="G267" s="64" t="s">
        <v>447</v>
      </c>
      <c r="H267" s="5"/>
      <c r="I267" s="6"/>
      <c r="J267" s="5"/>
      <c r="K267" s="5"/>
      <c r="L267" s="15"/>
      <c r="M267" s="2"/>
    </row>
    <row r="268" spans="1:13">
      <c r="A268" s="1"/>
      <c r="B268" s="24">
        <v>6</v>
      </c>
      <c r="C268" s="25">
        <v>2</v>
      </c>
      <c r="D268" s="26" t="s">
        <v>474</v>
      </c>
      <c r="E268" s="39"/>
      <c r="F268" s="39"/>
      <c r="G268" s="48"/>
      <c r="H268" s="39"/>
      <c r="I268" s="41"/>
      <c r="J268" s="39"/>
      <c r="K268" s="39"/>
      <c r="L268" s="42"/>
      <c r="M268" s="2"/>
    </row>
    <row r="269" spans="1:13" ht="27">
      <c r="A269" s="1"/>
      <c r="B269" s="19">
        <f>B268</f>
        <v>6</v>
      </c>
      <c r="C269" s="20">
        <f>C268</f>
        <v>2</v>
      </c>
      <c r="D269" s="21">
        <v>1</v>
      </c>
      <c r="E269" s="21" t="s">
        <v>343</v>
      </c>
      <c r="F269" s="21" t="s">
        <v>198</v>
      </c>
      <c r="G269" s="64" t="s">
        <v>447</v>
      </c>
      <c r="H269" s="21"/>
      <c r="I269" s="22"/>
      <c r="J269" s="21"/>
      <c r="K269" s="21"/>
      <c r="L269" s="23"/>
      <c r="M269" s="2"/>
    </row>
    <row r="270" spans="1:13">
      <c r="A270" s="1"/>
      <c r="B270" s="24">
        <v>6</v>
      </c>
      <c r="C270" s="25">
        <v>3</v>
      </c>
      <c r="D270" s="26" t="s">
        <v>475</v>
      </c>
      <c r="E270" s="39"/>
      <c r="F270" s="39"/>
      <c r="G270" s="48"/>
      <c r="H270" s="39"/>
      <c r="I270" s="41"/>
      <c r="J270" s="39"/>
      <c r="K270" s="39"/>
      <c r="L270" s="42"/>
      <c r="M270" s="2"/>
    </row>
    <row r="271" spans="1:13" ht="27">
      <c r="A271" s="1"/>
      <c r="B271" s="19">
        <f>B270</f>
        <v>6</v>
      </c>
      <c r="C271" s="20">
        <f>C270</f>
        <v>3</v>
      </c>
      <c r="D271" s="21">
        <v>1</v>
      </c>
      <c r="E271" s="21"/>
      <c r="F271" s="21" t="s">
        <v>199</v>
      </c>
      <c r="G271" s="64" t="s">
        <v>447</v>
      </c>
      <c r="H271" s="21"/>
      <c r="I271" s="22"/>
      <c r="J271" s="21"/>
      <c r="K271" s="21"/>
      <c r="L271" s="23"/>
      <c r="M271" s="2"/>
    </row>
    <row r="272" spans="1:13" ht="40.5">
      <c r="A272" s="1"/>
      <c r="B272" s="19">
        <f>B271</f>
        <v>6</v>
      </c>
      <c r="C272" s="20">
        <f>C271</f>
        <v>3</v>
      </c>
      <c r="D272" s="5">
        <f>D271+1</f>
        <v>2</v>
      </c>
      <c r="E272" s="5"/>
      <c r="F272" s="5" t="s">
        <v>250</v>
      </c>
      <c r="G272" s="64" t="s">
        <v>447</v>
      </c>
      <c r="H272" s="69"/>
      <c r="I272" s="6"/>
      <c r="J272" s="5"/>
      <c r="K272" s="5"/>
      <c r="L272" s="15"/>
      <c r="M272" s="2"/>
    </row>
    <row r="273" spans="1:13" ht="40.5">
      <c r="A273" s="1"/>
      <c r="B273" s="19">
        <f t="shared" ref="B273:B302" si="48">B272</f>
        <v>6</v>
      </c>
      <c r="C273" s="20">
        <f t="shared" ref="C273:C302" si="49">C272</f>
        <v>3</v>
      </c>
      <c r="D273" s="5">
        <f t="shared" ref="D273" si="50">D272+1</f>
        <v>3</v>
      </c>
      <c r="E273" s="5"/>
      <c r="F273" s="5" t="s">
        <v>200</v>
      </c>
      <c r="G273" s="64" t="s">
        <v>447</v>
      </c>
      <c r="H273" s="5" t="s">
        <v>262</v>
      </c>
      <c r="I273" s="6"/>
      <c r="J273" s="5"/>
      <c r="K273" s="5"/>
      <c r="L273" s="15"/>
      <c r="M273" s="2"/>
    </row>
    <row r="274" spans="1:13">
      <c r="A274" s="1"/>
      <c r="B274" s="19">
        <f t="shared" si="48"/>
        <v>6</v>
      </c>
      <c r="C274" s="20">
        <f t="shared" si="49"/>
        <v>3</v>
      </c>
      <c r="D274" s="5">
        <f t="shared" ref="D274:D302" si="51">D273+1</f>
        <v>4</v>
      </c>
      <c r="E274" s="5"/>
      <c r="F274" s="5" t="s">
        <v>251</v>
      </c>
      <c r="G274" s="64" t="s">
        <v>447</v>
      </c>
      <c r="H274" s="5"/>
      <c r="I274" s="6"/>
      <c r="J274" s="5"/>
      <c r="K274" s="5"/>
      <c r="L274" s="15"/>
      <c r="M274" s="2"/>
    </row>
    <row r="275" spans="1:13">
      <c r="A275" s="1"/>
      <c r="B275" s="19">
        <f t="shared" si="48"/>
        <v>6</v>
      </c>
      <c r="C275" s="20">
        <f t="shared" si="49"/>
        <v>3</v>
      </c>
      <c r="D275" s="5">
        <f t="shared" si="51"/>
        <v>5</v>
      </c>
      <c r="E275" s="5"/>
      <c r="F275" s="5" t="s">
        <v>201</v>
      </c>
      <c r="G275" s="64" t="s">
        <v>447</v>
      </c>
      <c r="H275" s="5"/>
      <c r="I275" s="6"/>
      <c r="J275" s="5"/>
      <c r="K275" s="5"/>
      <c r="L275" s="15"/>
      <c r="M275" s="2"/>
    </row>
    <row r="276" spans="1:13" ht="40.5">
      <c r="A276" s="1"/>
      <c r="B276" s="19">
        <f t="shared" si="48"/>
        <v>6</v>
      </c>
      <c r="C276" s="20">
        <f t="shared" si="49"/>
        <v>3</v>
      </c>
      <c r="D276" s="5">
        <f t="shared" si="51"/>
        <v>6</v>
      </c>
      <c r="E276" s="5"/>
      <c r="F276" s="5" t="s">
        <v>252</v>
      </c>
      <c r="G276" s="64" t="s">
        <v>447</v>
      </c>
      <c r="H276" s="5" t="s">
        <v>263</v>
      </c>
      <c r="I276" s="6"/>
      <c r="J276" s="5"/>
      <c r="K276" s="5"/>
      <c r="L276" s="15"/>
      <c r="M276" s="2"/>
    </row>
    <row r="277" spans="1:13" s="33" customFormat="1">
      <c r="A277" s="1"/>
      <c r="B277" s="19">
        <f t="shared" si="48"/>
        <v>6</v>
      </c>
      <c r="C277" s="20">
        <f t="shared" si="49"/>
        <v>3</v>
      </c>
      <c r="D277" s="5">
        <f t="shared" si="51"/>
        <v>7</v>
      </c>
      <c r="E277" s="5"/>
      <c r="F277" s="5" t="s">
        <v>253</v>
      </c>
      <c r="G277" s="64" t="s">
        <v>447</v>
      </c>
      <c r="H277" s="5"/>
      <c r="I277" s="6"/>
      <c r="J277" s="5"/>
      <c r="K277" s="5"/>
      <c r="L277" s="15"/>
      <c r="M277" s="2"/>
    </row>
    <row r="278" spans="1:13" s="33" customFormat="1" ht="67.5">
      <c r="A278" s="1"/>
      <c r="B278" s="19">
        <f t="shared" si="48"/>
        <v>6</v>
      </c>
      <c r="C278" s="20">
        <f t="shared" si="49"/>
        <v>3</v>
      </c>
      <c r="D278" s="5">
        <f t="shared" si="51"/>
        <v>8</v>
      </c>
      <c r="E278" s="5"/>
      <c r="F278" s="5" t="s">
        <v>254</v>
      </c>
      <c r="G278" s="64" t="s">
        <v>447</v>
      </c>
      <c r="H278" s="5"/>
      <c r="I278" s="6"/>
      <c r="J278" s="5"/>
      <c r="K278" s="5"/>
      <c r="L278" s="15"/>
      <c r="M278" s="2"/>
    </row>
    <row r="279" spans="1:13" s="33" customFormat="1" ht="27">
      <c r="A279" s="1"/>
      <c r="B279" s="19">
        <f t="shared" si="48"/>
        <v>6</v>
      </c>
      <c r="C279" s="20">
        <f t="shared" si="49"/>
        <v>3</v>
      </c>
      <c r="D279" s="5">
        <f t="shared" si="51"/>
        <v>9</v>
      </c>
      <c r="E279" s="5"/>
      <c r="F279" s="5" t="s">
        <v>255</v>
      </c>
      <c r="G279" s="64" t="s">
        <v>447</v>
      </c>
      <c r="H279" s="5"/>
      <c r="I279" s="6"/>
      <c r="J279" s="5"/>
      <c r="K279" s="5"/>
      <c r="L279" s="15"/>
      <c r="M279" s="2"/>
    </row>
    <row r="280" spans="1:13" s="33" customFormat="1" ht="27">
      <c r="A280" s="1"/>
      <c r="B280" s="19">
        <f t="shared" si="48"/>
        <v>6</v>
      </c>
      <c r="C280" s="20">
        <f t="shared" si="49"/>
        <v>3</v>
      </c>
      <c r="D280" s="5">
        <f t="shared" si="51"/>
        <v>10</v>
      </c>
      <c r="E280" s="5"/>
      <c r="F280" s="5" t="s">
        <v>256</v>
      </c>
      <c r="G280" s="64" t="s">
        <v>447</v>
      </c>
      <c r="H280" s="5"/>
      <c r="I280" s="6"/>
      <c r="J280" s="5"/>
      <c r="K280" s="5"/>
      <c r="L280" s="15"/>
      <c r="M280" s="2"/>
    </row>
    <row r="281" spans="1:13" s="33" customFormat="1">
      <c r="A281" s="1"/>
      <c r="B281" s="19">
        <f t="shared" si="48"/>
        <v>6</v>
      </c>
      <c r="C281" s="20">
        <f t="shared" si="49"/>
        <v>3</v>
      </c>
      <c r="D281" s="5">
        <f t="shared" si="51"/>
        <v>11</v>
      </c>
      <c r="E281" s="5"/>
      <c r="F281" s="5" t="s">
        <v>257</v>
      </c>
      <c r="G281" s="64" t="s">
        <v>447</v>
      </c>
      <c r="H281" s="5"/>
      <c r="I281" s="6"/>
      <c r="J281" s="5"/>
      <c r="K281" s="5"/>
      <c r="L281" s="15"/>
      <c r="M281" s="2"/>
    </row>
    <row r="282" spans="1:13" s="33" customFormat="1" ht="27">
      <c r="A282" s="1"/>
      <c r="B282" s="19">
        <f t="shared" si="48"/>
        <v>6</v>
      </c>
      <c r="C282" s="20">
        <f t="shared" si="49"/>
        <v>3</v>
      </c>
      <c r="D282" s="5">
        <f t="shared" si="51"/>
        <v>12</v>
      </c>
      <c r="E282" s="5"/>
      <c r="F282" s="5" t="s">
        <v>258</v>
      </c>
      <c r="G282" s="64" t="s">
        <v>447</v>
      </c>
      <c r="H282" s="5"/>
      <c r="I282" s="6"/>
      <c r="J282" s="5"/>
      <c r="K282" s="5"/>
      <c r="L282" s="15"/>
      <c r="M282" s="2"/>
    </row>
    <row r="283" spans="1:13" s="33" customFormat="1">
      <c r="A283" s="1"/>
      <c r="B283" s="19">
        <f t="shared" si="48"/>
        <v>6</v>
      </c>
      <c r="C283" s="20">
        <f t="shared" si="49"/>
        <v>3</v>
      </c>
      <c r="D283" s="5">
        <f t="shared" si="51"/>
        <v>13</v>
      </c>
      <c r="E283" s="5"/>
      <c r="F283" s="5" t="s">
        <v>259</v>
      </c>
      <c r="G283" s="64" t="s">
        <v>447</v>
      </c>
      <c r="H283" s="5" t="s">
        <v>264</v>
      </c>
      <c r="I283" s="6"/>
      <c r="J283" s="5"/>
      <c r="K283" s="5"/>
      <c r="L283" s="15"/>
      <c r="M283" s="2"/>
    </row>
    <row r="284" spans="1:13" s="33" customFormat="1">
      <c r="A284" s="1"/>
      <c r="B284" s="19">
        <f t="shared" si="48"/>
        <v>6</v>
      </c>
      <c r="C284" s="20">
        <f t="shared" si="49"/>
        <v>3</v>
      </c>
      <c r="D284" s="5">
        <f t="shared" si="51"/>
        <v>14</v>
      </c>
      <c r="E284" s="5"/>
      <c r="F284" s="5" t="s">
        <v>260</v>
      </c>
      <c r="G284" s="64" t="s">
        <v>447</v>
      </c>
      <c r="H284" s="5" t="s">
        <v>264</v>
      </c>
      <c r="I284" s="6"/>
      <c r="J284" s="5"/>
      <c r="K284" s="5"/>
      <c r="L284" s="15"/>
      <c r="M284" s="2"/>
    </row>
    <row r="285" spans="1:13" s="33" customFormat="1" ht="40.5">
      <c r="A285" s="1"/>
      <c r="B285" s="19">
        <f t="shared" si="48"/>
        <v>6</v>
      </c>
      <c r="C285" s="20">
        <f t="shared" si="49"/>
        <v>3</v>
      </c>
      <c r="D285" s="5">
        <f t="shared" si="51"/>
        <v>15</v>
      </c>
      <c r="E285" s="5"/>
      <c r="F285" s="5" t="s">
        <v>202</v>
      </c>
      <c r="G285" s="64" t="s">
        <v>447</v>
      </c>
      <c r="H285" s="5" t="s">
        <v>239</v>
      </c>
      <c r="I285" s="6"/>
      <c r="J285" s="5"/>
      <c r="K285" s="5"/>
      <c r="L285" s="15"/>
      <c r="M285" s="2"/>
    </row>
    <row r="286" spans="1:13" s="33" customFormat="1">
      <c r="A286" s="1"/>
      <c r="B286" s="19">
        <f t="shared" si="48"/>
        <v>6</v>
      </c>
      <c r="C286" s="20">
        <f t="shared" si="49"/>
        <v>3</v>
      </c>
      <c r="D286" s="5">
        <f t="shared" si="51"/>
        <v>16</v>
      </c>
      <c r="E286" s="5"/>
      <c r="F286" s="5" t="s">
        <v>261</v>
      </c>
      <c r="G286" s="64" t="s">
        <v>447</v>
      </c>
      <c r="H286" s="5"/>
      <c r="I286" s="6"/>
      <c r="J286" s="5"/>
      <c r="K286" s="5"/>
      <c r="L286" s="15"/>
      <c r="M286" s="2"/>
    </row>
    <row r="287" spans="1:13" s="33" customFormat="1">
      <c r="A287" s="1"/>
      <c r="B287" s="19">
        <f t="shared" si="48"/>
        <v>6</v>
      </c>
      <c r="C287" s="20">
        <f t="shared" si="49"/>
        <v>3</v>
      </c>
      <c r="D287" s="5">
        <f t="shared" si="51"/>
        <v>17</v>
      </c>
      <c r="E287" s="5" t="s">
        <v>379</v>
      </c>
      <c r="F287" s="5" t="s">
        <v>380</v>
      </c>
      <c r="G287" s="64" t="s">
        <v>448</v>
      </c>
      <c r="H287" s="5"/>
      <c r="I287" s="6"/>
      <c r="J287" s="5"/>
      <c r="K287" s="5"/>
      <c r="L287" s="15"/>
      <c r="M287" s="2"/>
    </row>
    <row r="288" spans="1:13" s="47" customFormat="1">
      <c r="A288" s="1"/>
      <c r="B288" s="19">
        <f t="shared" si="48"/>
        <v>6</v>
      </c>
      <c r="C288" s="20">
        <f t="shared" si="49"/>
        <v>3</v>
      </c>
      <c r="D288" s="5">
        <f t="shared" si="51"/>
        <v>18</v>
      </c>
      <c r="E288" s="5" t="s">
        <v>379</v>
      </c>
      <c r="F288" s="5" t="s">
        <v>381</v>
      </c>
      <c r="G288" s="64" t="s">
        <v>448</v>
      </c>
      <c r="H288" s="5"/>
      <c r="I288" s="6"/>
      <c r="J288" s="5"/>
      <c r="K288" s="5"/>
      <c r="L288" s="15"/>
      <c r="M288" s="2"/>
    </row>
    <row r="289" spans="1:13" s="47" customFormat="1">
      <c r="A289" s="1"/>
      <c r="B289" s="19">
        <f t="shared" si="48"/>
        <v>6</v>
      </c>
      <c r="C289" s="20">
        <f t="shared" si="49"/>
        <v>3</v>
      </c>
      <c r="D289" s="5">
        <f t="shared" si="51"/>
        <v>19</v>
      </c>
      <c r="E289" s="5" t="s">
        <v>379</v>
      </c>
      <c r="F289" s="5" t="s">
        <v>382</v>
      </c>
      <c r="G289" s="64" t="s">
        <v>448</v>
      </c>
      <c r="H289" s="5"/>
      <c r="I289" s="6"/>
      <c r="J289" s="5"/>
      <c r="K289" s="5"/>
      <c r="L289" s="15"/>
      <c r="M289" s="2"/>
    </row>
    <row r="290" spans="1:13" s="47" customFormat="1">
      <c r="A290" s="1"/>
      <c r="B290" s="19">
        <f t="shared" si="48"/>
        <v>6</v>
      </c>
      <c r="C290" s="20">
        <f t="shared" si="49"/>
        <v>3</v>
      </c>
      <c r="D290" s="5">
        <f t="shared" si="51"/>
        <v>20</v>
      </c>
      <c r="E290" s="5" t="s">
        <v>379</v>
      </c>
      <c r="F290" s="5" t="s">
        <v>383</v>
      </c>
      <c r="G290" s="64" t="s">
        <v>448</v>
      </c>
      <c r="H290" s="5"/>
      <c r="I290" s="6"/>
      <c r="J290" s="5"/>
      <c r="K290" s="5"/>
      <c r="L290" s="15"/>
      <c r="M290" s="2"/>
    </row>
    <row r="291" spans="1:13" s="47" customFormat="1">
      <c r="A291" s="1"/>
      <c r="B291" s="19">
        <f t="shared" si="48"/>
        <v>6</v>
      </c>
      <c r="C291" s="20">
        <f t="shared" si="49"/>
        <v>3</v>
      </c>
      <c r="D291" s="5">
        <f t="shared" si="51"/>
        <v>21</v>
      </c>
      <c r="E291" s="5" t="s">
        <v>379</v>
      </c>
      <c r="F291" s="5" t="s">
        <v>384</v>
      </c>
      <c r="G291" s="64" t="s">
        <v>448</v>
      </c>
      <c r="H291" s="5"/>
      <c r="I291" s="6"/>
      <c r="J291" s="5"/>
      <c r="K291" s="5"/>
      <c r="L291" s="15"/>
      <c r="M291" s="2"/>
    </row>
    <row r="292" spans="1:13" s="47" customFormat="1">
      <c r="A292" s="1"/>
      <c r="B292" s="19">
        <f t="shared" si="48"/>
        <v>6</v>
      </c>
      <c r="C292" s="20">
        <f t="shared" si="49"/>
        <v>3</v>
      </c>
      <c r="D292" s="5">
        <f t="shared" si="51"/>
        <v>22</v>
      </c>
      <c r="E292" s="5" t="s">
        <v>379</v>
      </c>
      <c r="F292" s="5" t="s">
        <v>385</v>
      </c>
      <c r="G292" s="64" t="s">
        <v>448</v>
      </c>
      <c r="H292" s="5"/>
      <c r="I292" s="6"/>
      <c r="J292" s="5"/>
      <c r="K292" s="5"/>
      <c r="L292" s="15"/>
      <c r="M292" s="2"/>
    </row>
    <row r="293" spans="1:13" s="47" customFormat="1">
      <c r="A293" s="1"/>
      <c r="B293" s="19">
        <f t="shared" si="48"/>
        <v>6</v>
      </c>
      <c r="C293" s="20">
        <f t="shared" si="49"/>
        <v>3</v>
      </c>
      <c r="D293" s="5">
        <f t="shared" si="51"/>
        <v>23</v>
      </c>
      <c r="E293" s="5" t="s">
        <v>379</v>
      </c>
      <c r="F293" s="5" t="s">
        <v>386</v>
      </c>
      <c r="G293" s="64" t="s">
        <v>448</v>
      </c>
      <c r="H293" s="5"/>
      <c r="I293" s="6"/>
      <c r="J293" s="5"/>
      <c r="K293" s="5"/>
      <c r="L293" s="15"/>
      <c r="M293" s="2"/>
    </row>
    <row r="294" spans="1:13" s="47" customFormat="1">
      <c r="A294" s="1"/>
      <c r="B294" s="19">
        <f t="shared" si="48"/>
        <v>6</v>
      </c>
      <c r="C294" s="20">
        <f t="shared" si="49"/>
        <v>3</v>
      </c>
      <c r="D294" s="5">
        <f t="shared" si="51"/>
        <v>24</v>
      </c>
      <c r="E294" s="5" t="s">
        <v>379</v>
      </c>
      <c r="F294" s="5" t="s">
        <v>387</v>
      </c>
      <c r="G294" s="64" t="s">
        <v>448</v>
      </c>
      <c r="H294" s="5"/>
      <c r="I294" s="6"/>
      <c r="J294" s="5"/>
      <c r="K294" s="5"/>
      <c r="L294" s="15"/>
      <c r="M294" s="2"/>
    </row>
    <row r="295" spans="1:13" s="47" customFormat="1">
      <c r="A295" s="1"/>
      <c r="B295" s="19">
        <f t="shared" si="48"/>
        <v>6</v>
      </c>
      <c r="C295" s="20">
        <f t="shared" si="49"/>
        <v>3</v>
      </c>
      <c r="D295" s="5">
        <f t="shared" si="51"/>
        <v>25</v>
      </c>
      <c r="E295" s="5" t="s">
        <v>379</v>
      </c>
      <c r="F295" s="5" t="s">
        <v>388</v>
      </c>
      <c r="G295" s="64" t="s">
        <v>448</v>
      </c>
      <c r="H295" s="5"/>
      <c r="I295" s="6"/>
      <c r="J295" s="5"/>
      <c r="K295" s="5"/>
      <c r="L295" s="15"/>
      <c r="M295" s="2"/>
    </row>
    <row r="296" spans="1:13" s="47" customFormat="1">
      <c r="A296" s="1"/>
      <c r="B296" s="19">
        <f t="shared" si="48"/>
        <v>6</v>
      </c>
      <c r="C296" s="20">
        <f t="shared" si="49"/>
        <v>3</v>
      </c>
      <c r="D296" s="5">
        <f t="shared" si="51"/>
        <v>26</v>
      </c>
      <c r="E296" s="5" t="s">
        <v>389</v>
      </c>
      <c r="F296" s="5" t="s">
        <v>381</v>
      </c>
      <c r="G296" s="64" t="s">
        <v>448</v>
      </c>
      <c r="H296" s="5"/>
      <c r="I296" s="6"/>
      <c r="J296" s="5"/>
      <c r="K296" s="5"/>
      <c r="L296" s="15"/>
      <c r="M296" s="2"/>
    </row>
    <row r="297" spans="1:13" s="47" customFormat="1">
      <c r="A297" s="1"/>
      <c r="B297" s="19">
        <f t="shared" si="48"/>
        <v>6</v>
      </c>
      <c r="C297" s="20">
        <f t="shared" si="49"/>
        <v>3</v>
      </c>
      <c r="D297" s="5">
        <f t="shared" si="51"/>
        <v>27</v>
      </c>
      <c r="E297" s="5" t="s">
        <v>389</v>
      </c>
      <c r="F297" s="5" t="s">
        <v>390</v>
      </c>
      <c r="G297" s="64" t="s">
        <v>448</v>
      </c>
      <c r="H297" s="5"/>
      <c r="I297" s="6"/>
      <c r="J297" s="5"/>
      <c r="K297" s="5"/>
      <c r="L297" s="15"/>
      <c r="M297" s="2"/>
    </row>
    <row r="298" spans="1:13" s="47" customFormat="1">
      <c r="A298" s="1"/>
      <c r="B298" s="19">
        <f t="shared" si="48"/>
        <v>6</v>
      </c>
      <c r="C298" s="20">
        <f t="shared" si="49"/>
        <v>3</v>
      </c>
      <c r="D298" s="5">
        <f t="shared" si="51"/>
        <v>28</v>
      </c>
      <c r="E298" s="5" t="s">
        <v>389</v>
      </c>
      <c r="F298" s="5" t="s">
        <v>384</v>
      </c>
      <c r="G298" s="64" t="s">
        <v>448</v>
      </c>
      <c r="H298" s="5"/>
      <c r="I298" s="6"/>
      <c r="J298" s="5"/>
      <c r="K298" s="5"/>
      <c r="L298" s="15"/>
      <c r="M298" s="2"/>
    </row>
    <row r="299" spans="1:13" s="47" customFormat="1">
      <c r="A299" s="1"/>
      <c r="B299" s="19">
        <f t="shared" si="48"/>
        <v>6</v>
      </c>
      <c r="C299" s="20">
        <f t="shared" si="49"/>
        <v>3</v>
      </c>
      <c r="D299" s="5">
        <f t="shared" si="51"/>
        <v>29</v>
      </c>
      <c r="E299" s="5" t="s">
        <v>389</v>
      </c>
      <c r="F299" s="5" t="s">
        <v>385</v>
      </c>
      <c r="G299" s="64" t="s">
        <v>448</v>
      </c>
      <c r="H299" s="5"/>
      <c r="I299" s="6"/>
      <c r="J299" s="5"/>
      <c r="K299" s="5"/>
      <c r="L299" s="15"/>
      <c r="M299" s="2"/>
    </row>
    <row r="300" spans="1:13" s="47" customFormat="1">
      <c r="A300" s="1"/>
      <c r="B300" s="19">
        <f t="shared" si="48"/>
        <v>6</v>
      </c>
      <c r="C300" s="20">
        <f t="shared" si="49"/>
        <v>3</v>
      </c>
      <c r="D300" s="5">
        <f t="shared" si="51"/>
        <v>30</v>
      </c>
      <c r="E300" s="5" t="s">
        <v>389</v>
      </c>
      <c r="F300" s="5" t="s">
        <v>391</v>
      </c>
      <c r="G300" s="64" t="s">
        <v>448</v>
      </c>
      <c r="H300" s="5"/>
      <c r="I300" s="6"/>
      <c r="J300" s="5"/>
      <c r="K300" s="5"/>
      <c r="L300" s="15"/>
      <c r="M300" s="2"/>
    </row>
    <row r="301" spans="1:13" s="47" customFormat="1">
      <c r="A301" s="1"/>
      <c r="B301" s="19">
        <f t="shared" si="48"/>
        <v>6</v>
      </c>
      <c r="C301" s="20">
        <f t="shared" si="49"/>
        <v>3</v>
      </c>
      <c r="D301" s="5">
        <f t="shared" si="51"/>
        <v>31</v>
      </c>
      <c r="E301" s="5" t="s">
        <v>389</v>
      </c>
      <c r="F301" s="5" t="s">
        <v>387</v>
      </c>
      <c r="G301" s="64" t="s">
        <v>448</v>
      </c>
      <c r="H301" s="5"/>
      <c r="I301" s="6"/>
      <c r="J301" s="5"/>
      <c r="K301" s="5"/>
      <c r="L301" s="15"/>
      <c r="M301" s="2"/>
    </row>
    <row r="302" spans="1:13" s="33" customFormat="1">
      <c r="A302" s="1"/>
      <c r="B302" s="19">
        <f t="shared" si="48"/>
        <v>6</v>
      </c>
      <c r="C302" s="20">
        <f t="shared" si="49"/>
        <v>3</v>
      </c>
      <c r="D302" s="5">
        <f t="shared" si="51"/>
        <v>32</v>
      </c>
      <c r="E302" s="5" t="s">
        <v>389</v>
      </c>
      <c r="F302" s="5" t="s">
        <v>392</v>
      </c>
      <c r="G302" s="64" t="s">
        <v>448</v>
      </c>
      <c r="H302" s="5"/>
      <c r="I302" s="6"/>
      <c r="J302" s="5"/>
      <c r="K302" s="5"/>
      <c r="L302" s="15"/>
      <c r="M302" s="2"/>
    </row>
    <row r="303" spans="1:13">
      <c r="A303" s="1"/>
      <c r="B303" s="38">
        <v>7</v>
      </c>
      <c r="C303" s="26" t="s">
        <v>480</v>
      </c>
      <c r="D303" s="31"/>
      <c r="E303" s="39"/>
      <c r="F303" s="39"/>
      <c r="G303" s="48"/>
      <c r="H303" s="39"/>
      <c r="I303" s="41"/>
      <c r="J303" s="39"/>
      <c r="K303" s="39"/>
      <c r="L303" s="42"/>
      <c r="M303" s="2"/>
    </row>
    <row r="304" spans="1:13">
      <c r="A304" s="1"/>
      <c r="B304" s="24">
        <v>7</v>
      </c>
      <c r="C304" s="25">
        <v>1</v>
      </c>
      <c r="D304" s="26" t="s">
        <v>472</v>
      </c>
      <c r="E304" s="39"/>
      <c r="F304" s="39"/>
      <c r="G304" s="48"/>
      <c r="H304" s="39"/>
      <c r="I304" s="41"/>
      <c r="J304" s="39"/>
      <c r="K304" s="39"/>
      <c r="L304" s="42"/>
      <c r="M304" s="2"/>
    </row>
    <row r="305" spans="1:13">
      <c r="A305" s="1"/>
      <c r="B305" s="19">
        <f>B304</f>
        <v>7</v>
      </c>
      <c r="C305" s="20">
        <f>C304</f>
        <v>1</v>
      </c>
      <c r="D305" s="21">
        <v>1</v>
      </c>
      <c r="E305" s="5" t="s">
        <v>344</v>
      </c>
      <c r="F305" s="5" t="s">
        <v>265</v>
      </c>
      <c r="G305" s="64" t="s">
        <v>447</v>
      </c>
      <c r="H305" s="5"/>
      <c r="I305" s="6"/>
      <c r="J305" s="5"/>
      <c r="K305" s="5"/>
      <c r="L305" s="15"/>
      <c r="M305" s="2"/>
    </row>
    <row r="306" spans="1:13" ht="27">
      <c r="A306" s="1"/>
      <c r="B306" s="19">
        <f>B305</f>
        <v>7</v>
      </c>
      <c r="C306" s="20">
        <f>C305</f>
        <v>1</v>
      </c>
      <c r="D306" s="5">
        <f>D305+1</f>
        <v>2</v>
      </c>
      <c r="E306" s="5" t="s">
        <v>344</v>
      </c>
      <c r="F306" s="5" t="s">
        <v>266</v>
      </c>
      <c r="G306" s="64" t="s">
        <v>447</v>
      </c>
      <c r="H306" s="5"/>
      <c r="I306" s="6"/>
      <c r="J306" s="5"/>
      <c r="K306" s="5"/>
      <c r="L306" s="15"/>
      <c r="M306" s="2"/>
    </row>
    <row r="307" spans="1:13" ht="40.5">
      <c r="A307" s="1"/>
      <c r="B307" s="19">
        <f t="shared" ref="B307:B343" si="52">B306</f>
        <v>7</v>
      </c>
      <c r="C307" s="20">
        <f t="shared" ref="C307:C343" si="53">C306</f>
        <v>1</v>
      </c>
      <c r="D307" s="5">
        <f t="shared" ref="D307:D343" si="54">D306+1</f>
        <v>3</v>
      </c>
      <c r="E307" s="5" t="s">
        <v>344</v>
      </c>
      <c r="F307" s="5" t="s">
        <v>203</v>
      </c>
      <c r="G307" s="64" t="s">
        <v>447</v>
      </c>
      <c r="H307" s="5" t="s">
        <v>426</v>
      </c>
      <c r="I307" s="6"/>
      <c r="J307" s="5"/>
      <c r="K307" s="5"/>
      <c r="L307" s="15"/>
      <c r="M307" s="2"/>
    </row>
    <row r="308" spans="1:13" ht="40.5">
      <c r="A308" s="1"/>
      <c r="B308" s="19">
        <f t="shared" si="52"/>
        <v>7</v>
      </c>
      <c r="C308" s="20">
        <f t="shared" si="53"/>
        <v>1</v>
      </c>
      <c r="D308" s="5">
        <f t="shared" si="54"/>
        <v>4</v>
      </c>
      <c r="E308" s="5" t="s">
        <v>344</v>
      </c>
      <c r="F308" s="5" t="s">
        <v>204</v>
      </c>
      <c r="G308" s="64" t="s">
        <v>447</v>
      </c>
      <c r="H308" s="5" t="s">
        <v>430</v>
      </c>
      <c r="I308" s="6"/>
      <c r="J308" s="5"/>
      <c r="K308" s="5"/>
      <c r="L308" s="15"/>
      <c r="M308" s="2"/>
    </row>
    <row r="309" spans="1:13">
      <c r="A309" s="1"/>
      <c r="B309" s="19">
        <f t="shared" si="52"/>
        <v>7</v>
      </c>
      <c r="C309" s="20">
        <f t="shared" si="53"/>
        <v>1</v>
      </c>
      <c r="D309" s="5">
        <f t="shared" si="54"/>
        <v>5</v>
      </c>
      <c r="E309" s="5" t="s">
        <v>344</v>
      </c>
      <c r="F309" s="5" t="s">
        <v>267</v>
      </c>
      <c r="G309" s="64" t="s">
        <v>447</v>
      </c>
      <c r="H309" s="5"/>
      <c r="I309" s="6"/>
      <c r="J309" s="5"/>
      <c r="K309" s="5"/>
      <c r="L309" s="15"/>
      <c r="M309" s="2"/>
    </row>
    <row r="310" spans="1:13" ht="27">
      <c r="A310" s="1"/>
      <c r="B310" s="19">
        <f t="shared" si="52"/>
        <v>7</v>
      </c>
      <c r="C310" s="20">
        <f t="shared" si="53"/>
        <v>1</v>
      </c>
      <c r="D310" s="5">
        <f t="shared" si="54"/>
        <v>6</v>
      </c>
      <c r="E310" s="5" t="s">
        <v>344</v>
      </c>
      <c r="F310" s="5" t="s">
        <v>205</v>
      </c>
      <c r="G310" s="64" t="s">
        <v>447</v>
      </c>
      <c r="H310" s="5" t="s">
        <v>431</v>
      </c>
      <c r="I310" s="6"/>
      <c r="J310" s="5"/>
      <c r="K310" s="5"/>
      <c r="L310" s="15"/>
      <c r="M310" s="2"/>
    </row>
    <row r="311" spans="1:13" ht="40.5">
      <c r="A311" s="1"/>
      <c r="B311" s="19">
        <f t="shared" si="52"/>
        <v>7</v>
      </c>
      <c r="C311" s="20">
        <f t="shared" si="53"/>
        <v>1</v>
      </c>
      <c r="D311" s="5">
        <f t="shared" si="54"/>
        <v>7</v>
      </c>
      <c r="E311" s="5" t="s">
        <v>344</v>
      </c>
      <c r="F311" s="5" t="s">
        <v>268</v>
      </c>
      <c r="G311" s="64" t="s">
        <v>448</v>
      </c>
      <c r="H311" s="5" t="s">
        <v>432</v>
      </c>
      <c r="I311" s="6"/>
      <c r="J311" s="5"/>
      <c r="K311" s="5"/>
      <c r="L311" s="15"/>
      <c r="M311" s="2"/>
    </row>
    <row r="312" spans="1:13" ht="27">
      <c r="A312" s="1"/>
      <c r="B312" s="19">
        <f t="shared" si="52"/>
        <v>7</v>
      </c>
      <c r="C312" s="20">
        <f t="shared" si="53"/>
        <v>1</v>
      </c>
      <c r="D312" s="5">
        <f t="shared" si="54"/>
        <v>8</v>
      </c>
      <c r="E312" s="5" t="s">
        <v>344</v>
      </c>
      <c r="F312" s="5" t="s">
        <v>206</v>
      </c>
      <c r="G312" s="64" t="s">
        <v>448</v>
      </c>
      <c r="H312" s="5"/>
      <c r="I312" s="6"/>
      <c r="J312" s="5"/>
      <c r="K312" s="5"/>
      <c r="L312" s="15"/>
      <c r="M312" s="2"/>
    </row>
    <row r="313" spans="1:13" ht="27">
      <c r="A313" s="1"/>
      <c r="B313" s="19">
        <f t="shared" si="52"/>
        <v>7</v>
      </c>
      <c r="C313" s="20">
        <f t="shared" si="53"/>
        <v>1</v>
      </c>
      <c r="D313" s="5">
        <f t="shared" si="54"/>
        <v>9</v>
      </c>
      <c r="E313" s="5" t="s">
        <v>344</v>
      </c>
      <c r="F313" s="5" t="s">
        <v>269</v>
      </c>
      <c r="G313" s="64" t="s">
        <v>447</v>
      </c>
      <c r="H313" s="5"/>
      <c r="I313" s="6"/>
      <c r="J313" s="5"/>
      <c r="K313" s="5"/>
      <c r="L313" s="15"/>
      <c r="M313" s="2"/>
    </row>
    <row r="314" spans="1:13" ht="40.5">
      <c r="A314" s="1"/>
      <c r="B314" s="19">
        <f t="shared" si="52"/>
        <v>7</v>
      </c>
      <c r="C314" s="20">
        <f t="shared" si="53"/>
        <v>1</v>
      </c>
      <c r="D314" s="5">
        <f t="shared" si="54"/>
        <v>10</v>
      </c>
      <c r="E314" s="5" t="s">
        <v>344</v>
      </c>
      <c r="F314" s="5" t="s">
        <v>270</v>
      </c>
      <c r="G314" s="64" t="s">
        <v>447</v>
      </c>
      <c r="H314" s="5" t="s">
        <v>433</v>
      </c>
      <c r="I314" s="6"/>
      <c r="J314" s="5"/>
      <c r="K314" s="5"/>
      <c r="L314" s="15"/>
      <c r="M314" s="2"/>
    </row>
    <row r="315" spans="1:13">
      <c r="A315" s="1"/>
      <c r="B315" s="19">
        <f t="shared" si="52"/>
        <v>7</v>
      </c>
      <c r="C315" s="20">
        <f t="shared" si="53"/>
        <v>1</v>
      </c>
      <c r="D315" s="5">
        <f t="shared" si="54"/>
        <v>11</v>
      </c>
      <c r="E315" s="5" t="s">
        <v>344</v>
      </c>
      <c r="F315" s="5" t="s">
        <v>271</v>
      </c>
      <c r="G315" s="64" t="s">
        <v>447</v>
      </c>
      <c r="H315" s="5"/>
      <c r="I315" s="6"/>
      <c r="J315" s="5"/>
      <c r="K315" s="5"/>
      <c r="L315" s="15"/>
      <c r="M315" s="2"/>
    </row>
    <row r="316" spans="1:13" ht="54">
      <c r="A316" s="1"/>
      <c r="B316" s="19">
        <f t="shared" si="52"/>
        <v>7</v>
      </c>
      <c r="C316" s="20">
        <f t="shared" si="53"/>
        <v>1</v>
      </c>
      <c r="D316" s="5">
        <f t="shared" si="54"/>
        <v>12</v>
      </c>
      <c r="E316" s="5" t="s">
        <v>344</v>
      </c>
      <c r="F316" s="5" t="s">
        <v>272</v>
      </c>
      <c r="G316" s="64" t="s">
        <v>447</v>
      </c>
      <c r="H316" s="5" t="s">
        <v>434</v>
      </c>
      <c r="I316" s="6"/>
      <c r="J316" s="5"/>
      <c r="K316" s="5"/>
      <c r="L316" s="15"/>
      <c r="M316" s="2"/>
    </row>
    <row r="317" spans="1:13">
      <c r="A317" s="1"/>
      <c r="B317" s="19">
        <f t="shared" si="52"/>
        <v>7</v>
      </c>
      <c r="C317" s="20">
        <f t="shared" si="53"/>
        <v>1</v>
      </c>
      <c r="D317" s="5">
        <f t="shared" si="54"/>
        <v>13</v>
      </c>
      <c r="E317" s="5" t="s">
        <v>344</v>
      </c>
      <c r="F317" s="5" t="s">
        <v>273</v>
      </c>
      <c r="G317" s="64" t="s">
        <v>447</v>
      </c>
      <c r="H317" s="5" t="s">
        <v>434</v>
      </c>
      <c r="I317" s="6"/>
      <c r="J317" s="5"/>
      <c r="K317" s="5"/>
      <c r="L317" s="15"/>
      <c r="M317" s="2"/>
    </row>
    <row r="318" spans="1:13" ht="27">
      <c r="A318" s="1"/>
      <c r="B318" s="19">
        <f t="shared" si="52"/>
        <v>7</v>
      </c>
      <c r="C318" s="20">
        <f t="shared" si="53"/>
        <v>1</v>
      </c>
      <c r="D318" s="5">
        <f t="shared" si="54"/>
        <v>14</v>
      </c>
      <c r="E318" s="5" t="s">
        <v>344</v>
      </c>
      <c r="F318" s="5" t="s">
        <v>274</v>
      </c>
      <c r="G318" s="64" t="s">
        <v>447</v>
      </c>
      <c r="H318" s="5"/>
      <c r="I318" s="6"/>
      <c r="J318" s="5"/>
      <c r="K318" s="5"/>
      <c r="L318" s="15"/>
      <c r="M318" s="2"/>
    </row>
    <row r="319" spans="1:13" ht="27">
      <c r="A319" s="1"/>
      <c r="B319" s="19">
        <f t="shared" si="52"/>
        <v>7</v>
      </c>
      <c r="C319" s="20">
        <f t="shared" si="53"/>
        <v>1</v>
      </c>
      <c r="D319" s="5">
        <f t="shared" si="54"/>
        <v>15</v>
      </c>
      <c r="E319" s="5" t="s">
        <v>344</v>
      </c>
      <c r="F319" s="5" t="s">
        <v>275</v>
      </c>
      <c r="G319" s="64" t="s">
        <v>447</v>
      </c>
      <c r="H319" s="5"/>
      <c r="I319" s="6"/>
      <c r="J319" s="5"/>
      <c r="K319" s="5"/>
      <c r="L319" s="15"/>
      <c r="M319" s="2"/>
    </row>
    <row r="320" spans="1:13" ht="40.5">
      <c r="A320" s="1"/>
      <c r="B320" s="19">
        <f t="shared" si="52"/>
        <v>7</v>
      </c>
      <c r="C320" s="20">
        <f t="shared" si="53"/>
        <v>1</v>
      </c>
      <c r="D320" s="5">
        <f t="shared" si="54"/>
        <v>16</v>
      </c>
      <c r="E320" s="5" t="s">
        <v>344</v>
      </c>
      <c r="F320" s="5" t="s">
        <v>276</v>
      </c>
      <c r="G320" s="64" t="s">
        <v>447</v>
      </c>
      <c r="H320" s="5"/>
      <c r="I320" s="6"/>
      <c r="J320" s="5"/>
      <c r="K320" s="5"/>
      <c r="L320" s="15"/>
      <c r="M320" s="2"/>
    </row>
    <row r="321" spans="1:13" ht="40.5">
      <c r="A321" s="1"/>
      <c r="B321" s="19">
        <f t="shared" si="52"/>
        <v>7</v>
      </c>
      <c r="C321" s="20">
        <f t="shared" si="53"/>
        <v>1</v>
      </c>
      <c r="D321" s="5">
        <f t="shared" si="54"/>
        <v>17</v>
      </c>
      <c r="E321" s="5" t="s">
        <v>344</v>
      </c>
      <c r="F321" s="5" t="s">
        <v>277</v>
      </c>
      <c r="G321" s="64" t="s">
        <v>447</v>
      </c>
      <c r="H321" s="5"/>
      <c r="I321" s="6"/>
      <c r="J321" s="5"/>
      <c r="K321" s="5"/>
      <c r="L321" s="15"/>
      <c r="M321" s="2"/>
    </row>
    <row r="322" spans="1:13" s="33" customFormat="1" ht="27">
      <c r="A322" s="1"/>
      <c r="B322" s="19">
        <f t="shared" si="52"/>
        <v>7</v>
      </c>
      <c r="C322" s="20">
        <f t="shared" si="53"/>
        <v>1</v>
      </c>
      <c r="D322" s="5">
        <f t="shared" si="54"/>
        <v>18</v>
      </c>
      <c r="E322" s="5" t="s">
        <v>344</v>
      </c>
      <c r="F322" s="5" t="s">
        <v>278</v>
      </c>
      <c r="G322" s="64" t="s">
        <v>447</v>
      </c>
      <c r="H322" s="5"/>
      <c r="I322" s="6"/>
      <c r="J322" s="5"/>
      <c r="K322" s="5"/>
      <c r="L322" s="15"/>
      <c r="M322" s="2"/>
    </row>
    <row r="323" spans="1:13" s="33" customFormat="1">
      <c r="A323" s="1"/>
      <c r="B323" s="19">
        <f t="shared" si="52"/>
        <v>7</v>
      </c>
      <c r="C323" s="20">
        <f t="shared" si="53"/>
        <v>1</v>
      </c>
      <c r="D323" s="5">
        <f t="shared" si="54"/>
        <v>19</v>
      </c>
      <c r="E323" s="5" t="s">
        <v>344</v>
      </c>
      <c r="F323" s="5" t="s">
        <v>424</v>
      </c>
      <c r="G323" s="64" t="s">
        <v>448</v>
      </c>
      <c r="H323" s="5"/>
      <c r="I323" s="6"/>
      <c r="J323" s="5"/>
      <c r="K323" s="5"/>
      <c r="L323" s="15"/>
      <c r="M323" s="2"/>
    </row>
    <row r="324" spans="1:13" s="33" customFormat="1" ht="27">
      <c r="A324" s="1"/>
      <c r="B324" s="19">
        <f t="shared" si="52"/>
        <v>7</v>
      </c>
      <c r="C324" s="20">
        <f t="shared" si="53"/>
        <v>1</v>
      </c>
      <c r="D324" s="5">
        <f t="shared" si="54"/>
        <v>20</v>
      </c>
      <c r="E324" s="5" t="s">
        <v>345</v>
      </c>
      <c r="F324" s="5" t="s">
        <v>279</v>
      </c>
      <c r="G324" s="64" t="s">
        <v>447</v>
      </c>
      <c r="H324" s="5"/>
      <c r="I324" s="6"/>
      <c r="J324" s="5"/>
      <c r="K324" s="5"/>
      <c r="L324" s="15"/>
      <c r="M324" s="2"/>
    </row>
    <row r="325" spans="1:13" s="33" customFormat="1" ht="27">
      <c r="A325" s="1"/>
      <c r="B325" s="19">
        <f t="shared" si="52"/>
        <v>7</v>
      </c>
      <c r="C325" s="20">
        <f t="shared" si="53"/>
        <v>1</v>
      </c>
      <c r="D325" s="5">
        <f t="shared" si="54"/>
        <v>21</v>
      </c>
      <c r="E325" s="5" t="s">
        <v>345</v>
      </c>
      <c r="F325" s="5" t="s">
        <v>280</v>
      </c>
      <c r="G325" s="64" t="s">
        <v>447</v>
      </c>
      <c r="H325" s="5"/>
      <c r="I325" s="6"/>
      <c r="J325" s="5"/>
      <c r="K325" s="5"/>
      <c r="L325" s="15"/>
      <c r="M325" s="2"/>
    </row>
    <row r="326" spans="1:13" s="33" customFormat="1">
      <c r="A326" s="1"/>
      <c r="B326" s="19">
        <f t="shared" si="52"/>
        <v>7</v>
      </c>
      <c r="C326" s="20">
        <f t="shared" si="53"/>
        <v>1</v>
      </c>
      <c r="D326" s="5">
        <f t="shared" si="54"/>
        <v>22</v>
      </c>
      <c r="E326" s="5" t="s">
        <v>345</v>
      </c>
      <c r="F326" s="5" t="s">
        <v>207</v>
      </c>
      <c r="G326" s="64" t="s">
        <v>447</v>
      </c>
      <c r="H326" s="5"/>
      <c r="I326" s="6"/>
      <c r="J326" s="5"/>
      <c r="K326" s="5"/>
      <c r="L326" s="15"/>
      <c r="M326" s="2"/>
    </row>
    <row r="327" spans="1:13" s="33" customFormat="1">
      <c r="A327" s="1"/>
      <c r="B327" s="19">
        <f t="shared" si="52"/>
        <v>7</v>
      </c>
      <c r="C327" s="20">
        <f t="shared" si="53"/>
        <v>1</v>
      </c>
      <c r="D327" s="5">
        <f t="shared" si="54"/>
        <v>23</v>
      </c>
      <c r="E327" s="5" t="s">
        <v>345</v>
      </c>
      <c r="F327" s="5" t="s">
        <v>208</v>
      </c>
      <c r="G327" s="64" t="s">
        <v>447</v>
      </c>
      <c r="H327" s="5"/>
      <c r="I327" s="6"/>
      <c r="J327" s="5"/>
      <c r="K327" s="5"/>
      <c r="L327" s="15"/>
      <c r="M327" s="2"/>
    </row>
    <row r="328" spans="1:13" s="33" customFormat="1">
      <c r="A328" s="1"/>
      <c r="B328" s="19">
        <f t="shared" si="52"/>
        <v>7</v>
      </c>
      <c r="C328" s="20">
        <f t="shared" si="53"/>
        <v>1</v>
      </c>
      <c r="D328" s="5">
        <f t="shared" si="54"/>
        <v>24</v>
      </c>
      <c r="E328" s="5" t="s">
        <v>345</v>
      </c>
      <c r="F328" s="5" t="s">
        <v>281</v>
      </c>
      <c r="G328" s="64" t="s">
        <v>447</v>
      </c>
      <c r="H328" s="5"/>
      <c r="I328" s="6"/>
      <c r="J328" s="5"/>
      <c r="K328" s="5"/>
      <c r="L328" s="15"/>
      <c r="M328" s="2"/>
    </row>
    <row r="329" spans="1:13" s="33" customFormat="1" ht="27">
      <c r="A329" s="1"/>
      <c r="B329" s="19">
        <f t="shared" si="52"/>
        <v>7</v>
      </c>
      <c r="C329" s="20">
        <f t="shared" si="53"/>
        <v>1</v>
      </c>
      <c r="D329" s="5">
        <f t="shared" si="54"/>
        <v>25</v>
      </c>
      <c r="E329" s="5" t="s">
        <v>345</v>
      </c>
      <c r="F329" s="5" t="s">
        <v>282</v>
      </c>
      <c r="G329" s="64" t="s">
        <v>447</v>
      </c>
      <c r="H329" s="5"/>
      <c r="I329" s="6"/>
      <c r="J329" s="5"/>
      <c r="K329" s="5"/>
      <c r="L329" s="15"/>
      <c r="M329" s="2"/>
    </row>
    <row r="330" spans="1:13" s="33" customFormat="1">
      <c r="A330" s="1"/>
      <c r="B330" s="19">
        <f t="shared" si="52"/>
        <v>7</v>
      </c>
      <c r="C330" s="20">
        <f t="shared" si="53"/>
        <v>1</v>
      </c>
      <c r="D330" s="5">
        <f t="shared" si="54"/>
        <v>26</v>
      </c>
      <c r="E330" s="5" t="s">
        <v>345</v>
      </c>
      <c r="F330" s="5" t="s">
        <v>209</v>
      </c>
      <c r="G330" s="64" t="s">
        <v>447</v>
      </c>
      <c r="H330" s="5"/>
      <c r="I330" s="6"/>
      <c r="J330" s="5"/>
      <c r="K330" s="5"/>
      <c r="L330" s="15"/>
      <c r="M330" s="2"/>
    </row>
    <row r="331" spans="1:13" s="33" customFormat="1">
      <c r="A331" s="1"/>
      <c r="B331" s="19">
        <f t="shared" si="52"/>
        <v>7</v>
      </c>
      <c r="C331" s="20">
        <f t="shared" si="53"/>
        <v>1</v>
      </c>
      <c r="D331" s="5">
        <f t="shared" si="54"/>
        <v>27</v>
      </c>
      <c r="E331" s="5" t="s">
        <v>346</v>
      </c>
      <c r="F331" s="5" t="s">
        <v>283</v>
      </c>
      <c r="G331" s="64" t="s">
        <v>447</v>
      </c>
      <c r="H331" s="5"/>
      <c r="I331" s="6"/>
      <c r="J331" s="5"/>
      <c r="K331" s="5"/>
      <c r="L331" s="15"/>
      <c r="M331" s="2"/>
    </row>
    <row r="332" spans="1:13" s="33" customFormat="1" ht="27">
      <c r="A332" s="1"/>
      <c r="B332" s="19">
        <f t="shared" si="52"/>
        <v>7</v>
      </c>
      <c r="C332" s="20">
        <f t="shared" si="53"/>
        <v>1</v>
      </c>
      <c r="D332" s="5">
        <f t="shared" si="54"/>
        <v>28</v>
      </c>
      <c r="E332" s="5" t="s">
        <v>346</v>
      </c>
      <c r="F332" s="5" t="s">
        <v>210</v>
      </c>
      <c r="G332" s="64" t="s">
        <v>447</v>
      </c>
      <c r="H332" s="5"/>
      <c r="I332" s="6"/>
      <c r="J332" s="5"/>
      <c r="K332" s="5"/>
      <c r="L332" s="15"/>
      <c r="M332" s="2"/>
    </row>
    <row r="333" spans="1:13" s="33" customFormat="1">
      <c r="A333" s="1"/>
      <c r="B333" s="19">
        <f t="shared" si="52"/>
        <v>7</v>
      </c>
      <c r="C333" s="20">
        <f t="shared" si="53"/>
        <v>1</v>
      </c>
      <c r="D333" s="5">
        <f t="shared" si="54"/>
        <v>29</v>
      </c>
      <c r="E333" s="5" t="s">
        <v>346</v>
      </c>
      <c r="F333" s="5" t="s">
        <v>211</v>
      </c>
      <c r="G333" s="64" t="s">
        <v>447</v>
      </c>
      <c r="H333" s="5"/>
      <c r="I333" s="6"/>
      <c r="J333" s="5"/>
      <c r="K333" s="5"/>
      <c r="L333" s="15"/>
      <c r="M333" s="2"/>
    </row>
    <row r="334" spans="1:13" s="33" customFormat="1" ht="27">
      <c r="A334" s="1"/>
      <c r="B334" s="19">
        <f t="shared" si="52"/>
        <v>7</v>
      </c>
      <c r="C334" s="20">
        <f t="shared" si="53"/>
        <v>1</v>
      </c>
      <c r="D334" s="5">
        <f t="shared" si="54"/>
        <v>30</v>
      </c>
      <c r="E334" s="5" t="s">
        <v>346</v>
      </c>
      <c r="F334" s="5" t="s">
        <v>450</v>
      </c>
      <c r="G334" s="64" t="s">
        <v>447</v>
      </c>
      <c r="H334" s="5"/>
      <c r="I334" s="6"/>
      <c r="J334" s="5"/>
      <c r="K334" s="5"/>
      <c r="L334" s="15"/>
      <c r="M334" s="2"/>
    </row>
    <row r="335" spans="1:13" s="33" customFormat="1" ht="27">
      <c r="A335" s="1"/>
      <c r="B335" s="19">
        <f t="shared" si="52"/>
        <v>7</v>
      </c>
      <c r="C335" s="20">
        <f t="shared" si="53"/>
        <v>1</v>
      </c>
      <c r="D335" s="5">
        <f t="shared" si="54"/>
        <v>31</v>
      </c>
      <c r="E335" s="5" t="s">
        <v>346</v>
      </c>
      <c r="F335" s="5" t="s">
        <v>212</v>
      </c>
      <c r="G335" s="64" t="s">
        <v>447</v>
      </c>
      <c r="H335" s="5"/>
      <c r="I335" s="6"/>
      <c r="J335" s="5"/>
      <c r="K335" s="5"/>
      <c r="L335" s="15"/>
      <c r="M335" s="2"/>
    </row>
    <row r="336" spans="1:13" s="33" customFormat="1" ht="27">
      <c r="A336" s="1"/>
      <c r="B336" s="19">
        <f t="shared" si="52"/>
        <v>7</v>
      </c>
      <c r="C336" s="20">
        <f t="shared" si="53"/>
        <v>1</v>
      </c>
      <c r="D336" s="5">
        <f t="shared" si="54"/>
        <v>32</v>
      </c>
      <c r="E336" s="5" t="s">
        <v>346</v>
      </c>
      <c r="F336" s="5" t="s">
        <v>213</v>
      </c>
      <c r="G336" s="64" t="s">
        <v>447</v>
      </c>
      <c r="H336" s="5"/>
      <c r="I336" s="6"/>
      <c r="J336" s="5"/>
      <c r="K336" s="5"/>
      <c r="L336" s="15"/>
      <c r="M336" s="2"/>
    </row>
    <row r="337" spans="1:13" s="33" customFormat="1" ht="27">
      <c r="A337" s="1"/>
      <c r="B337" s="19">
        <f t="shared" si="52"/>
        <v>7</v>
      </c>
      <c r="C337" s="20">
        <f t="shared" si="53"/>
        <v>1</v>
      </c>
      <c r="D337" s="5">
        <f t="shared" si="54"/>
        <v>33</v>
      </c>
      <c r="E337" s="5" t="s">
        <v>346</v>
      </c>
      <c r="F337" s="5" t="s">
        <v>214</v>
      </c>
      <c r="G337" s="64" t="s">
        <v>447</v>
      </c>
      <c r="H337" s="5"/>
      <c r="I337" s="6"/>
      <c r="J337" s="5"/>
      <c r="K337" s="5"/>
      <c r="L337" s="15"/>
      <c r="M337" s="2"/>
    </row>
    <row r="338" spans="1:13" s="33" customFormat="1" ht="27">
      <c r="A338" s="1"/>
      <c r="B338" s="19">
        <f t="shared" si="52"/>
        <v>7</v>
      </c>
      <c r="C338" s="20">
        <f t="shared" si="53"/>
        <v>1</v>
      </c>
      <c r="D338" s="5">
        <f t="shared" si="54"/>
        <v>34</v>
      </c>
      <c r="E338" s="5" t="s">
        <v>347</v>
      </c>
      <c r="F338" s="5" t="s">
        <v>215</v>
      </c>
      <c r="G338" s="64" t="s">
        <v>447</v>
      </c>
      <c r="H338" s="5"/>
      <c r="I338" s="6"/>
      <c r="J338" s="5"/>
      <c r="K338" s="5"/>
      <c r="L338" s="15"/>
      <c r="M338" s="2"/>
    </row>
    <row r="339" spans="1:13" s="33" customFormat="1" ht="27">
      <c r="A339" s="1"/>
      <c r="B339" s="19">
        <f t="shared" si="52"/>
        <v>7</v>
      </c>
      <c r="C339" s="20">
        <f t="shared" si="53"/>
        <v>1</v>
      </c>
      <c r="D339" s="5">
        <f t="shared" si="54"/>
        <v>35</v>
      </c>
      <c r="E339" s="5" t="s">
        <v>347</v>
      </c>
      <c r="F339" s="5" t="s">
        <v>216</v>
      </c>
      <c r="G339" s="64" t="s">
        <v>447</v>
      </c>
      <c r="H339" s="5"/>
      <c r="I339" s="6"/>
      <c r="J339" s="5"/>
      <c r="K339" s="5"/>
      <c r="L339" s="15"/>
      <c r="M339" s="2"/>
    </row>
    <row r="340" spans="1:13" ht="40.5">
      <c r="A340" s="1"/>
      <c r="B340" s="19">
        <f t="shared" si="52"/>
        <v>7</v>
      </c>
      <c r="C340" s="20">
        <f t="shared" si="53"/>
        <v>1</v>
      </c>
      <c r="D340" s="5">
        <f t="shared" si="54"/>
        <v>36</v>
      </c>
      <c r="E340" s="5" t="s">
        <v>347</v>
      </c>
      <c r="F340" s="5" t="s">
        <v>217</v>
      </c>
      <c r="G340" s="64" t="s">
        <v>447</v>
      </c>
      <c r="H340" s="5"/>
      <c r="I340" s="6"/>
      <c r="J340" s="5"/>
      <c r="K340" s="5"/>
      <c r="L340" s="15"/>
      <c r="M340" s="2"/>
    </row>
    <row r="341" spans="1:13">
      <c r="A341" s="1"/>
      <c r="B341" s="19">
        <f t="shared" si="52"/>
        <v>7</v>
      </c>
      <c r="C341" s="20">
        <f t="shared" si="53"/>
        <v>1</v>
      </c>
      <c r="D341" s="5">
        <f t="shared" si="54"/>
        <v>37</v>
      </c>
      <c r="E341" s="5" t="s">
        <v>425</v>
      </c>
      <c r="F341" s="5" t="s">
        <v>427</v>
      </c>
      <c r="G341" s="64" t="s">
        <v>448</v>
      </c>
      <c r="H341" s="5" t="s">
        <v>428</v>
      </c>
      <c r="I341" s="6"/>
      <c r="J341" s="5"/>
      <c r="K341" s="5"/>
      <c r="L341" s="15"/>
      <c r="M341" s="2"/>
    </row>
    <row r="342" spans="1:13">
      <c r="A342" s="1"/>
      <c r="B342" s="19">
        <f t="shared" si="52"/>
        <v>7</v>
      </c>
      <c r="C342" s="20">
        <f t="shared" si="53"/>
        <v>1</v>
      </c>
      <c r="D342" s="5">
        <f t="shared" si="54"/>
        <v>38</v>
      </c>
      <c r="E342" s="5" t="s">
        <v>425</v>
      </c>
      <c r="F342" s="5" t="s">
        <v>429</v>
      </c>
      <c r="G342" s="64" t="s">
        <v>448</v>
      </c>
      <c r="H342" s="5"/>
      <c r="I342" s="6"/>
      <c r="J342" s="5"/>
      <c r="K342" s="5"/>
      <c r="L342" s="15"/>
      <c r="M342" s="2"/>
    </row>
    <row r="343" spans="1:13" ht="40.5">
      <c r="A343" s="1"/>
      <c r="B343" s="19">
        <f t="shared" si="52"/>
        <v>7</v>
      </c>
      <c r="C343" s="20">
        <f t="shared" si="53"/>
        <v>1</v>
      </c>
      <c r="D343" s="5">
        <f t="shared" si="54"/>
        <v>39</v>
      </c>
      <c r="E343" s="5" t="s">
        <v>425</v>
      </c>
      <c r="F343" s="5" t="s">
        <v>435</v>
      </c>
      <c r="G343" s="64" t="s">
        <v>448</v>
      </c>
      <c r="H343" s="5"/>
      <c r="I343" s="6"/>
      <c r="J343" s="5"/>
      <c r="K343" s="5"/>
      <c r="L343" s="15"/>
      <c r="M343" s="2"/>
    </row>
    <row r="344" spans="1:13">
      <c r="A344" s="1"/>
      <c r="B344" s="24">
        <v>7</v>
      </c>
      <c r="C344" s="25">
        <v>2</v>
      </c>
      <c r="D344" s="26" t="s">
        <v>475</v>
      </c>
      <c r="E344" s="39"/>
      <c r="F344" s="39"/>
      <c r="G344" s="48"/>
      <c r="H344" s="39"/>
      <c r="I344" s="41"/>
      <c r="J344" s="39"/>
      <c r="K344" s="39"/>
      <c r="L344" s="42"/>
      <c r="M344" s="2"/>
    </row>
    <row r="345" spans="1:13" ht="27">
      <c r="A345" s="1"/>
      <c r="B345" s="19">
        <f>B344</f>
        <v>7</v>
      </c>
      <c r="C345" s="20">
        <f>C344</f>
        <v>2</v>
      </c>
      <c r="D345" s="21">
        <v>1</v>
      </c>
      <c r="E345" s="5"/>
      <c r="F345" s="5" t="s">
        <v>218</v>
      </c>
      <c r="G345" s="64" t="s">
        <v>447</v>
      </c>
      <c r="H345" s="5"/>
      <c r="I345" s="6"/>
      <c r="J345" s="5"/>
      <c r="K345" s="5"/>
      <c r="L345" s="15"/>
      <c r="M345" s="2"/>
    </row>
    <row r="346" spans="1:13">
      <c r="A346" s="1"/>
      <c r="B346" s="19">
        <f>B345</f>
        <v>7</v>
      </c>
      <c r="C346" s="20">
        <f>C345</f>
        <v>2</v>
      </c>
      <c r="D346" s="5">
        <f t="shared" ref="D346:D357" si="55">D345+1</f>
        <v>2</v>
      </c>
      <c r="E346" s="5"/>
      <c r="F346" s="5" t="s">
        <v>219</v>
      </c>
      <c r="G346" s="64" t="s">
        <v>447</v>
      </c>
      <c r="H346" s="5"/>
      <c r="I346" s="6"/>
      <c r="J346" s="5"/>
      <c r="K346" s="5"/>
      <c r="L346" s="15"/>
      <c r="M346" s="8"/>
    </row>
    <row r="347" spans="1:13">
      <c r="A347" s="1"/>
      <c r="B347" s="19">
        <f t="shared" ref="B347:B357" si="56">B346</f>
        <v>7</v>
      </c>
      <c r="C347" s="20">
        <f t="shared" ref="C347:C357" si="57">C346</f>
        <v>2</v>
      </c>
      <c r="D347" s="5">
        <f t="shared" si="55"/>
        <v>3</v>
      </c>
      <c r="E347" s="7"/>
      <c r="F347" s="5" t="s">
        <v>220</v>
      </c>
      <c r="G347" s="64" t="s">
        <v>447</v>
      </c>
      <c r="H347" s="4"/>
      <c r="I347" s="4"/>
      <c r="J347" s="4"/>
      <c r="K347" s="4"/>
      <c r="L347" s="16"/>
      <c r="M347" s="2"/>
    </row>
    <row r="348" spans="1:13" ht="27">
      <c r="A348" s="1"/>
      <c r="B348" s="19">
        <f t="shared" si="56"/>
        <v>7</v>
      </c>
      <c r="C348" s="20">
        <f t="shared" si="57"/>
        <v>2</v>
      </c>
      <c r="D348" s="5">
        <f t="shared" si="55"/>
        <v>4</v>
      </c>
      <c r="E348" s="5"/>
      <c r="F348" s="5" t="s">
        <v>221</v>
      </c>
      <c r="G348" s="64" t="s">
        <v>447</v>
      </c>
      <c r="H348" s="5"/>
      <c r="I348" s="6"/>
      <c r="J348" s="5"/>
      <c r="K348" s="5"/>
      <c r="L348" s="15"/>
      <c r="M348" s="2"/>
    </row>
    <row r="349" spans="1:13">
      <c r="A349" s="1"/>
      <c r="B349" s="19">
        <f t="shared" si="56"/>
        <v>7</v>
      </c>
      <c r="C349" s="20">
        <f t="shared" si="57"/>
        <v>2</v>
      </c>
      <c r="D349" s="5">
        <f t="shared" si="55"/>
        <v>5</v>
      </c>
      <c r="E349" s="5"/>
      <c r="F349" s="5" t="s">
        <v>222</v>
      </c>
      <c r="G349" s="64" t="s">
        <v>447</v>
      </c>
      <c r="H349" s="5"/>
      <c r="I349" s="6"/>
      <c r="J349" s="5"/>
      <c r="K349" s="5"/>
      <c r="L349" s="15"/>
      <c r="M349" s="8"/>
    </row>
    <row r="350" spans="1:13" ht="27">
      <c r="A350" s="1"/>
      <c r="B350" s="19">
        <f t="shared" si="56"/>
        <v>7</v>
      </c>
      <c r="C350" s="20">
        <f t="shared" si="57"/>
        <v>2</v>
      </c>
      <c r="D350" s="5">
        <f t="shared" si="55"/>
        <v>6</v>
      </c>
      <c r="E350" s="7"/>
      <c r="F350" s="5" t="s">
        <v>223</v>
      </c>
      <c r="G350" s="64" t="s">
        <v>447</v>
      </c>
      <c r="H350" s="4"/>
      <c r="I350" s="4"/>
      <c r="J350" s="4"/>
      <c r="K350" s="4"/>
      <c r="L350" s="16"/>
      <c r="M350" s="8"/>
    </row>
    <row r="351" spans="1:13" ht="40.5">
      <c r="A351" s="1"/>
      <c r="B351" s="19">
        <f t="shared" si="56"/>
        <v>7</v>
      </c>
      <c r="C351" s="20">
        <f t="shared" si="57"/>
        <v>2</v>
      </c>
      <c r="D351" s="5">
        <f t="shared" si="55"/>
        <v>7</v>
      </c>
      <c r="E351" s="7"/>
      <c r="F351" s="5" t="s">
        <v>224</v>
      </c>
      <c r="G351" s="64" t="s">
        <v>447</v>
      </c>
      <c r="H351" s="4"/>
      <c r="I351" s="4"/>
      <c r="J351" s="4"/>
      <c r="K351" s="4"/>
      <c r="L351" s="16"/>
      <c r="M351" s="2"/>
    </row>
    <row r="352" spans="1:13" ht="27">
      <c r="A352" s="1"/>
      <c r="B352" s="19">
        <f t="shared" si="56"/>
        <v>7</v>
      </c>
      <c r="C352" s="20">
        <f t="shared" si="57"/>
        <v>2</v>
      </c>
      <c r="D352" s="5">
        <f t="shared" si="55"/>
        <v>8</v>
      </c>
      <c r="E352" s="5"/>
      <c r="F352" s="5" t="s">
        <v>284</v>
      </c>
      <c r="G352" s="64" t="s">
        <v>447</v>
      </c>
      <c r="H352" s="5"/>
      <c r="I352" s="6"/>
      <c r="J352" s="5"/>
      <c r="K352" s="5"/>
      <c r="L352" s="15"/>
      <c r="M352" s="2"/>
    </row>
    <row r="353" spans="1:13" ht="27">
      <c r="A353" s="1"/>
      <c r="B353" s="19">
        <f t="shared" si="56"/>
        <v>7</v>
      </c>
      <c r="C353" s="20">
        <f t="shared" si="57"/>
        <v>2</v>
      </c>
      <c r="D353" s="5">
        <f t="shared" si="55"/>
        <v>9</v>
      </c>
      <c r="E353" s="5"/>
      <c r="F353" s="5" t="s">
        <v>225</v>
      </c>
      <c r="G353" s="64" t="s">
        <v>447</v>
      </c>
      <c r="H353" s="5"/>
      <c r="I353" s="6"/>
      <c r="J353" s="5"/>
      <c r="K353" s="5"/>
      <c r="L353" s="15"/>
      <c r="M353" s="2"/>
    </row>
    <row r="354" spans="1:13">
      <c r="A354" s="1"/>
      <c r="B354" s="19">
        <f t="shared" si="56"/>
        <v>7</v>
      </c>
      <c r="C354" s="20">
        <f t="shared" si="57"/>
        <v>2</v>
      </c>
      <c r="D354" s="5">
        <f t="shared" si="55"/>
        <v>10</v>
      </c>
      <c r="E354" s="5"/>
      <c r="F354" s="5" t="s">
        <v>226</v>
      </c>
      <c r="G354" s="64" t="s">
        <v>447</v>
      </c>
      <c r="H354" s="5"/>
      <c r="I354" s="6"/>
      <c r="J354" s="5"/>
      <c r="K354" s="5"/>
      <c r="L354" s="15"/>
      <c r="M354" s="2"/>
    </row>
    <row r="355" spans="1:13">
      <c r="A355" s="1"/>
      <c r="B355" s="19">
        <f t="shared" si="56"/>
        <v>7</v>
      </c>
      <c r="C355" s="20">
        <f t="shared" si="57"/>
        <v>2</v>
      </c>
      <c r="D355" s="5">
        <f t="shared" si="55"/>
        <v>11</v>
      </c>
      <c r="E355" s="5"/>
      <c r="F355" s="5" t="s">
        <v>227</v>
      </c>
      <c r="G355" s="64" t="s">
        <v>447</v>
      </c>
      <c r="H355" s="5"/>
      <c r="I355" s="6"/>
      <c r="J355" s="5"/>
      <c r="K355" s="5"/>
      <c r="L355" s="15"/>
      <c r="M355" s="2"/>
    </row>
    <row r="356" spans="1:13" ht="27">
      <c r="A356" s="1"/>
      <c r="B356" s="19">
        <f t="shared" si="56"/>
        <v>7</v>
      </c>
      <c r="C356" s="20">
        <f t="shared" si="57"/>
        <v>2</v>
      </c>
      <c r="D356" s="5">
        <f t="shared" si="55"/>
        <v>12</v>
      </c>
      <c r="E356" s="5"/>
      <c r="F356" s="34" t="s">
        <v>228</v>
      </c>
      <c r="G356" s="64" t="s">
        <v>447</v>
      </c>
      <c r="H356" s="5"/>
      <c r="I356" s="6"/>
      <c r="J356" s="5"/>
      <c r="K356" s="5"/>
      <c r="L356" s="15"/>
      <c r="M356" s="2"/>
    </row>
    <row r="357" spans="1:13" ht="94.5">
      <c r="A357" s="1"/>
      <c r="B357" s="19">
        <f t="shared" si="56"/>
        <v>7</v>
      </c>
      <c r="C357" s="20">
        <f t="shared" si="57"/>
        <v>2</v>
      </c>
      <c r="D357" s="5">
        <f t="shared" si="55"/>
        <v>13</v>
      </c>
      <c r="E357" s="5"/>
      <c r="F357" s="70" t="s">
        <v>229</v>
      </c>
      <c r="G357" s="64" t="s">
        <v>447</v>
      </c>
      <c r="H357" s="5"/>
      <c r="I357" s="6"/>
      <c r="J357" s="5"/>
      <c r="K357" s="5"/>
      <c r="L357" s="15"/>
      <c r="M357" s="2"/>
    </row>
    <row r="358" spans="1:13">
      <c r="A358" s="1"/>
      <c r="B358" s="38">
        <v>8</v>
      </c>
      <c r="C358" s="26" t="s">
        <v>481</v>
      </c>
      <c r="D358" s="31"/>
      <c r="E358" s="39"/>
      <c r="F358" s="39"/>
      <c r="G358" s="48"/>
      <c r="H358" s="39"/>
      <c r="I358" s="41"/>
      <c r="J358" s="39"/>
      <c r="K358" s="39"/>
      <c r="L358" s="42"/>
      <c r="M358" s="2"/>
    </row>
    <row r="359" spans="1:13">
      <c r="A359" s="1"/>
      <c r="B359" s="24">
        <v>8</v>
      </c>
      <c r="C359" s="25">
        <v>1</v>
      </c>
      <c r="D359" s="26" t="s">
        <v>472</v>
      </c>
      <c r="E359" s="39"/>
      <c r="F359" s="39"/>
      <c r="G359" s="48"/>
      <c r="H359" s="39"/>
      <c r="I359" s="41"/>
      <c r="J359" s="39"/>
      <c r="K359" s="39"/>
      <c r="L359" s="42"/>
      <c r="M359" s="2"/>
    </row>
    <row r="360" spans="1:13">
      <c r="A360" s="1"/>
      <c r="B360" s="19">
        <f>B359</f>
        <v>8</v>
      </c>
      <c r="C360" s="20">
        <f>C359</f>
        <v>1</v>
      </c>
      <c r="D360" s="21">
        <v>1</v>
      </c>
      <c r="E360" s="5" t="s">
        <v>348</v>
      </c>
      <c r="F360" s="5" t="s">
        <v>285</v>
      </c>
      <c r="G360" s="64" t="s">
        <v>447</v>
      </c>
      <c r="H360" s="5"/>
      <c r="I360" s="6"/>
      <c r="J360" s="5"/>
      <c r="K360" s="5"/>
      <c r="L360" s="15"/>
      <c r="M360" s="2"/>
    </row>
    <row r="361" spans="1:13" s="45" customFormat="1">
      <c r="A361" s="1"/>
      <c r="B361" s="19">
        <f>B360</f>
        <v>8</v>
      </c>
      <c r="C361" s="20">
        <f>C360</f>
        <v>1</v>
      </c>
      <c r="D361" s="5">
        <f t="shared" ref="D361:D369" si="58">D360+1</f>
        <v>2</v>
      </c>
      <c r="E361" s="5" t="s">
        <v>349</v>
      </c>
      <c r="F361" s="5" t="s">
        <v>286</v>
      </c>
      <c r="G361" s="64" t="s">
        <v>447</v>
      </c>
      <c r="H361" s="5"/>
      <c r="I361" s="6"/>
      <c r="J361" s="5"/>
      <c r="K361" s="5"/>
      <c r="L361" s="15"/>
      <c r="M361" s="2"/>
    </row>
    <row r="362" spans="1:13" s="45" customFormat="1">
      <c r="A362" s="1"/>
      <c r="B362" s="19">
        <f t="shared" ref="B362:B369" si="59">B361</f>
        <v>8</v>
      </c>
      <c r="C362" s="20">
        <f t="shared" ref="C362:C369" si="60">C361</f>
        <v>1</v>
      </c>
      <c r="D362" s="5">
        <f t="shared" si="58"/>
        <v>3</v>
      </c>
      <c r="E362" s="5" t="s">
        <v>349</v>
      </c>
      <c r="F362" s="5" t="s">
        <v>287</v>
      </c>
      <c r="G362" s="64" t="s">
        <v>447</v>
      </c>
      <c r="H362" s="5"/>
      <c r="I362" s="6"/>
      <c r="J362" s="5"/>
      <c r="K362" s="5"/>
      <c r="L362" s="15"/>
      <c r="M362" s="2"/>
    </row>
    <row r="363" spans="1:13" s="45" customFormat="1">
      <c r="A363" s="1"/>
      <c r="B363" s="19">
        <f t="shared" si="59"/>
        <v>8</v>
      </c>
      <c r="C363" s="20">
        <f t="shared" si="60"/>
        <v>1</v>
      </c>
      <c r="D363" s="5">
        <f t="shared" si="58"/>
        <v>4</v>
      </c>
      <c r="E363" s="5" t="s">
        <v>349</v>
      </c>
      <c r="F363" s="5" t="s">
        <v>288</v>
      </c>
      <c r="G363" s="64" t="s">
        <v>447</v>
      </c>
      <c r="H363" s="5"/>
      <c r="I363" s="6"/>
      <c r="J363" s="5"/>
      <c r="K363" s="5"/>
      <c r="L363" s="15"/>
      <c r="M363" s="2"/>
    </row>
    <row r="364" spans="1:13" s="45" customFormat="1">
      <c r="A364" s="1"/>
      <c r="B364" s="19">
        <f t="shared" si="59"/>
        <v>8</v>
      </c>
      <c r="C364" s="20">
        <f t="shared" si="60"/>
        <v>1</v>
      </c>
      <c r="D364" s="5">
        <f t="shared" si="58"/>
        <v>5</v>
      </c>
      <c r="E364" s="5" t="s">
        <v>350</v>
      </c>
      <c r="F364" s="5" t="s">
        <v>289</v>
      </c>
      <c r="G364" s="64" t="s">
        <v>447</v>
      </c>
      <c r="H364" s="5"/>
      <c r="I364" s="6"/>
      <c r="J364" s="5"/>
      <c r="K364" s="5"/>
      <c r="L364" s="15"/>
      <c r="M364" s="2"/>
    </row>
    <row r="365" spans="1:13" s="45" customFormat="1">
      <c r="A365" s="1"/>
      <c r="B365" s="19">
        <f t="shared" si="59"/>
        <v>8</v>
      </c>
      <c r="C365" s="20">
        <f t="shared" si="60"/>
        <v>1</v>
      </c>
      <c r="D365" s="5">
        <f t="shared" si="58"/>
        <v>6</v>
      </c>
      <c r="E365" s="5" t="s">
        <v>350</v>
      </c>
      <c r="F365" s="5" t="s">
        <v>290</v>
      </c>
      <c r="G365" s="64" t="s">
        <v>447</v>
      </c>
      <c r="H365" s="5"/>
      <c r="I365" s="6"/>
      <c r="J365" s="5"/>
      <c r="K365" s="5"/>
      <c r="L365" s="15"/>
      <c r="M365" s="2"/>
    </row>
    <row r="366" spans="1:13" s="45" customFormat="1">
      <c r="A366" s="1"/>
      <c r="B366" s="19">
        <f t="shared" si="59"/>
        <v>8</v>
      </c>
      <c r="C366" s="20">
        <f t="shared" si="60"/>
        <v>1</v>
      </c>
      <c r="D366" s="5">
        <f t="shared" si="58"/>
        <v>7</v>
      </c>
      <c r="E366" s="5" t="s">
        <v>351</v>
      </c>
      <c r="F366" s="5" t="s">
        <v>291</v>
      </c>
      <c r="G366" s="64" t="s">
        <v>447</v>
      </c>
      <c r="H366" s="5"/>
      <c r="I366" s="6"/>
      <c r="J366" s="5"/>
      <c r="K366" s="5"/>
      <c r="L366" s="15"/>
      <c r="M366" s="2"/>
    </row>
    <row r="367" spans="1:13" s="45" customFormat="1">
      <c r="A367" s="1"/>
      <c r="B367" s="19">
        <f t="shared" si="59"/>
        <v>8</v>
      </c>
      <c r="C367" s="20">
        <f t="shared" si="60"/>
        <v>1</v>
      </c>
      <c r="D367" s="5">
        <f t="shared" si="58"/>
        <v>8</v>
      </c>
      <c r="E367" s="5" t="s">
        <v>352</v>
      </c>
      <c r="F367" s="5" t="s">
        <v>292</v>
      </c>
      <c r="G367" s="64" t="s">
        <v>447</v>
      </c>
      <c r="H367" s="5"/>
      <c r="I367" s="6"/>
      <c r="J367" s="5"/>
      <c r="K367" s="5"/>
      <c r="L367" s="15"/>
      <c r="M367" s="2"/>
    </row>
    <row r="368" spans="1:13" s="45" customFormat="1" ht="27">
      <c r="A368" s="1"/>
      <c r="B368" s="19">
        <f t="shared" si="59"/>
        <v>8</v>
      </c>
      <c r="C368" s="20">
        <f t="shared" si="60"/>
        <v>1</v>
      </c>
      <c r="D368" s="5">
        <f t="shared" si="58"/>
        <v>9</v>
      </c>
      <c r="E368" s="5" t="s">
        <v>352</v>
      </c>
      <c r="F368" s="5" t="s">
        <v>293</v>
      </c>
      <c r="G368" s="64" t="s">
        <v>447</v>
      </c>
      <c r="H368" s="5"/>
      <c r="I368" s="6"/>
      <c r="J368" s="5"/>
      <c r="K368" s="5"/>
      <c r="L368" s="15"/>
      <c r="M368" s="2"/>
    </row>
    <row r="369" spans="1:13" s="45" customFormat="1">
      <c r="A369" s="1"/>
      <c r="B369" s="19">
        <f t="shared" si="59"/>
        <v>8</v>
      </c>
      <c r="C369" s="20">
        <f t="shared" si="60"/>
        <v>1</v>
      </c>
      <c r="D369" s="5">
        <f t="shared" si="58"/>
        <v>10</v>
      </c>
      <c r="E369" s="5" t="s">
        <v>353</v>
      </c>
      <c r="F369" s="5" t="s">
        <v>294</v>
      </c>
      <c r="G369" s="64" t="s">
        <v>447</v>
      </c>
      <c r="H369" s="5"/>
      <c r="I369" s="6"/>
      <c r="J369" s="5"/>
      <c r="K369" s="5"/>
      <c r="L369" s="15"/>
      <c r="M369" s="2"/>
    </row>
    <row r="370" spans="1:13">
      <c r="A370" s="1"/>
      <c r="B370" s="24">
        <v>8</v>
      </c>
      <c r="C370" s="25">
        <v>2</v>
      </c>
      <c r="D370" s="26" t="s">
        <v>474</v>
      </c>
      <c r="E370" s="39"/>
      <c r="F370" s="39"/>
      <c r="G370" s="48"/>
      <c r="H370" s="39"/>
      <c r="I370" s="41"/>
      <c r="J370" s="39"/>
      <c r="K370" s="39"/>
      <c r="L370" s="42"/>
      <c r="M370" s="2"/>
    </row>
    <row r="371" spans="1:13">
      <c r="A371" s="1"/>
      <c r="B371" s="19">
        <f>B370</f>
        <v>8</v>
      </c>
      <c r="C371" s="20">
        <f>C370</f>
        <v>2</v>
      </c>
      <c r="D371" s="21">
        <v>1</v>
      </c>
      <c r="E371" s="5" t="s">
        <v>349</v>
      </c>
      <c r="F371" s="5" t="s">
        <v>230</v>
      </c>
      <c r="G371" s="64" t="s">
        <v>447</v>
      </c>
      <c r="H371" s="5"/>
      <c r="I371" s="6"/>
      <c r="J371" s="5"/>
      <c r="K371" s="5"/>
      <c r="L371" s="15"/>
      <c r="M371" s="2"/>
    </row>
    <row r="372" spans="1:13">
      <c r="A372" s="1"/>
      <c r="B372" s="24">
        <v>8</v>
      </c>
      <c r="C372" s="25">
        <v>3</v>
      </c>
      <c r="D372" s="26" t="s">
        <v>475</v>
      </c>
      <c r="E372" s="39"/>
      <c r="F372" s="39"/>
      <c r="G372" s="48"/>
      <c r="H372" s="39"/>
      <c r="I372" s="41"/>
      <c r="J372" s="39"/>
      <c r="K372" s="39"/>
      <c r="L372" s="42"/>
      <c r="M372" s="2"/>
    </row>
    <row r="373" spans="1:13">
      <c r="A373" s="1"/>
      <c r="B373" s="19">
        <f>B372</f>
        <v>8</v>
      </c>
      <c r="C373" s="20">
        <f>C372</f>
        <v>3</v>
      </c>
      <c r="D373" s="21">
        <v>1</v>
      </c>
      <c r="E373" s="5"/>
      <c r="F373" s="5" t="s">
        <v>295</v>
      </c>
      <c r="G373" s="64" t="s">
        <v>447</v>
      </c>
      <c r="H373" s="5"/>
      <c r="I373" s="6"/>
      <c r="J373" s="5"/>
      <c r="K373" s="5"/>
      <c r="L373" s="15"/>
      <c r="M373" s="2"/>
    </row>
    <row r="374" spans="1:13" ht="27">
      <c r="A374" s="1"/>
      <c r="B374" s="19">
        <f t="shared" ref="B374:B375" si="61">B373</f>
        <v>8</v>
      </c>
      <c r="C374" s="20">
        <f t="shared" ref="C374:C375" si="62">C373</f>
        <v>3</v>
      </c>
      <c r="D374" s="5">
        <f t="shared" ref="D374:D375" si="63">D373+1</f>
        <v>2</v>
      </c>
      <c r="E374" s="5"/>
      <c r="F374" s="5" t="s">
        <v>296</v>
      </c>
      <c r="G374" s="64" t="s">
        <v>447</v>
      </c>
      <c r="H374" s="5"/>
      <c r="I374" s="6"/>
      <c r="J374" s="5"/>
      <c r="K374" s="5"/>
      <c r="L374" s="15"/>
      <c r="M374" s="2"/>
    </row>
    <row r="375" spans="1:13" ht="27">
      <c r="A375" s="1"/>
      <c r="B375" s="19">
        <f t="shared" si="61"/>
        <v>8</v>
      </c>
      <c r="C375" s="20">
        <f t="shared" si="62"/>
        <v>3</v>
      </c>
      <c r="D375" s="5">
        <f t="shared" si="63"/>
        <v>3</v>
      </c>
      <c r="E375" s="5"/>
      <c r="F375" s="5" t="s">
        <v>297</v>
      </c>
      <c r="G375" s="64" t="s">
        <v>447</v>
      </c>
      <c r="H375" s="5"/>
      <c r="I375" s="6"/>
      <c r="J375" s="5"/>
      <c r="K375" s="5"/>
      <c r="L375" s="15"/>
      <c r="M375" s="2"/>
    </row>
    <row r="376" spans="1:13">
      <c r="A376" s="1"/>
      <c r="B376" s="38">
        <v>9</v>
      </c>
      <c r="C376" s="26" t="s">
        <v>482</v>
      </c>
      <c r="D376" s="31"/>
      <c r="E376" s="39"/>
      <c r="F376" s="39"/>
      <c r="G376" s="48"/>
      <c r="H376" s="39"/>
      <c r="I376" s="41"/>
      <c r="J376" s="39"/>
      <c r="K376" s="39"/>
      <c r="L376" s="42"/>
      <c r="M376" s="2"/>
    </row>
    <row r="377" spans="1:13">
      <c r="A377" s="1"/>
      <c r="B377" s="24">
        <v>9</v>
      </c>
      <c r="C377" s="25">
        <v>1</v>
      </c>
      <c r="D377" s="26" t="s">
        <v>472</v>
      </c>
      <c r="E377" s="39"/>
      <c r="F377" s="39"/>
      <c r="G377" s="48"/>
      <c r="H377" s="39"/>
      <c r="I377" s="41"/>
      <c r="J377" s="39"/>
      <c r="K377" s="39"/>
      <c r="L377" s="42"/>
      <c r="M377" s="2"/>
    </row>
    <row r="378" spans="1:13" ht="27">
      <c r="A378" s="1"/>
      <c r="B378" s="19">
        <f>B377</f>
        <v>9</v>
      </c>
      <c r="C378" s="20">
        <f>C377</f>
        <v>1</v>
      </c>
      <c r="D378" s="21">
        <v>1</v>
      </c>
      <c r="E378" s="5" t="s">
        <v>354</v>
      </c>
      <c r="F378" s="5" t="s">
        <v>298</v>
      </c>
      <c r="G378" s="64" t="s">
        <v>447</v>
      </c>
      <c r="H378" s="5"/>
      <c r="I378" s="6"/>
      <c r="J378" s="5"/>
      <c r="K378" s="5"/>
      <c r="L378" s="15"/>
      <c r="M378" s="2"/>
    </row>
    <row r="379" spans="1:13">
      <c r="A379" s="1"/>
      <c r="B379" s="19">
        <f t="shared" ref="B379:B391" si="64">B378</f>
        <v>9</v>
      </c>
      <c r="C379" s="20">
        <f t="shared" ref="C379:C391" si="65">C378</f>
        <v>1</v>
      </c>
      <c r="D379" s="5">
        <f t="shared" ref="D379:D391" si="66">D378+1</f>
        <v>2</v>
      </c>
      <c r="E379" s="5" t="s">
        <v>354</v>
      </c>
      <c r="F379" s="5" t="s">
        <v>299</v>
      </c>
      <c r="G379" s="64" t="s">
        <v>447</v>
      </c>
      <c r="H379" s="5"/>
      <c r="I379" s="6"/>
      <c r="J379" s="5"/>
      <c r="K379" s="5"/>
      <c r="L379" s="15"/>
      <c r="M379" s="2"/>
    </row>
    <row r="380" spans="1:13" ht="27">
      <c r="A380" s="1"/>
      <c r="B380" s="19">
        <f t="shared" si="64"/>
        <v>9</v>
      </c>
      <c r="C380" s="20">
        <f t="shared" si="65"/>
        <v>1</v>
      </c>
      <c r="D380" s="5">
        <f t="shared" si="66"/>
        <v>3</v>
      </c>
      <c r="E380" s="5" t="s">
        <v>354</v>
      </c>
      <c r="F380" s="5" t="s">
        <v>231</v>
      </c>
      <c r="G380" s="64" t="s">
        <v>447</v>
      </c>
      <c r="H380" s="5"/>
      <c r="I380" s="6"/>
      <c r="J380" s="5"/>
      <c r="K380" s="5"/>
      <c r="L380" s="15"/>
      <c r="M380" s="2"/>
    </row>
    <row r="381" spans="1:13">
      <c r="A381" s="1"/>
      <c r="B381" s="19">
        <f t="shared" si="64"/>
        <v>9</v>
      </c>
      <c r="C381" s="20">
        <f t="shared" si="65"/>
        <v>1</v>
      </c>
      <c r="D381" s="5">
        <f t="shared" si="66"/>
        <v>4</v>
      </c>
      <c r="E381" s="5" t="s">
        <v>354</v>
      </c>
      <c r="F381" s="5" t="s">
        <v>232</v>
      </c>
      <c r="G381" s="64" t="s">
        <v>447</v>
      </c>
      <c r="H381" s="5"/>
      <c r="I381" s="6"/>
      <c r="J381" s="5"/>
      <c r="K381" s="5"/>
      <c r="L381" s="15"/>
      <c r="M381" s="2"/>
    </row>
    <row r="382" spans="1:13" s="45" customFormat="1">
      <c r="A382" s="1"/>
      <c r="B382" s="19">
        <f t="shared" si="64"/>
        <v>9</v>
      </c>
      <c r="C382" s="20">
        <f t="shared" si="65"/>
        <v>1</v>
      </c>
      <c r="D382" s="5">
        <f t="shared" si="66"/>
        <v>5</v>
      </c>
      <c r="E382" s="5" t="s">
        <v>354</v>
      </c>
      <c r="F382" s="5" t="s">
        <v>300</v>
      </c>
      <c r="G382" s="64" t="s">
        <v>447</v>
      </c>
      <c r="H382" s="5"/>
      <c r="I382" s="6"/>
      <c r="J382" s="5"/>
      <c r="K382" s="5"/>
      <c r="L382" s="15"/>
      <c r="M382" s="2"/>
    </row>
    <row r="383" spans="1:13" s="45" customFormat="1">
      <c r="A383" s="1"/>
      <c r="B383" s="19">
        <f t="shared" si="64"/>
        <v>9</v>
      </c>
      <c r="C383" s="20">
        <f t="shared" si="65"/>
        <v>1</v>
      </c>
      <c r="D383" s="5">
        <f t="shared" si="66"/>
        <v>6</v>
      </c>
      <c r="E383" s="5" t="s">
        <v>354</v>
      </c>
      <c r="F383" s="5" t="s">
        <v>233</v>
      </c>
      <c r="G383" s="64" t="s">
        <v>447</v>
      </c>
      <c r="H383" s="5"/>
      <c r="I383" s="6"/>
      <c r="J383" s="5"/>
      <c r="K383" s="5"/>
      <c r="L383" s="15"/>
      <c r="M383" s="2"/>
    </row>
    <row r="384" spans="1:13" s="45" customFormat="1">
      <c r="A384" s="1"/>
      <c r="B384" s="19">
        <f t="shared" si="64"/>
        <v>9</v>
      </c>
      <c r="C384" s="20">
        <f t="shared" si="65"/>
        <v>1</v>
      </c>
      <c r="D384" s="5">
        <f t="shared" si="66"/>
        <v>7</v>
      </c>
      <c r="E384" s="5" t="s">
        <v>354</v>
      </c>
      <c r="F384" s="5" t="s">
        <v>301</v>
      </c>
      <c r="G384" s="64" t="s">
        <v>447</v>
      </c>
      <c r="H384" s="5"/>
      <c r="I384" s="6"/>
      <c r="J384" s="5"/>
      <c r="K384" s="5"/>
      <c r="L384" s="15"/>
      <c r="M384" s="2"/>
    </row>
    <row r="385" spans="1:13" s="45" customFormat="1" ht="27">
      <c r="A385" s="1"/>
      <c r="B385" s="19">
        <f t="shared" si="64"/>
        <v>9</v>
      </c>
      <c r="C385" s="20">
        <f t="shared" si="65"/>
        <v>1</v>
      </c>
      <c r="D385" s="5">
        <f t="shared" si="66"/>
        <v>8</v>
      </c>
      <c r="E385" s="5" t="s">
        <v>353</v>
      </c>
      <c r="F385" s="5" t="s">
        <v>234</v>
      </c>
      <c r="G385" s="64" t="s">
        <v>447</v>
      </c>
      <c r="H385" s="5"/>
      <c r="I385" s="6"/>
      <c r="J385" s="5"/>
      <c r="K385" s="5"/>
      <c r="L385" s="15"/>
      <c r="M385" s="2"/>
    </row>
    <row r="386" spans="1:13" s="45" customFormat="1" ht="27">
      <c r="A386" s="1"/>
      <c r="B386" s="19">
        <f t="shared" si="64"/>
        <v>9</v>
      </c>
      <c r="C386" s="20">
        <f t="shared" si="65"/>
        <v>1</v>
      </c>
      <c r="D386" s="5">
        <f t="shared" si="66"/>
        <v>9</v>
      </c>
      <c r="E386" s="5" t="s">
        <v>353</v>
      </c>
      <c r="F386" s="5" t="s">
        <v>302</v>
      </c>
      <c r="G386" s="64" t="s">
        <v>447</v>
      </c>
      <c r="H386" s="5"/>
      <c r="I386" s="6"/>
      <c r="J386" s="5"/>
      <c r="K386" s="5"/>
      <c r="L386" s="15"/>
      <c r="M386" s="2"/>
    </row>
    <row r="387" spans="1:13" s="45" customFormat="1" ht="27">
      <c r="A387" s="1"/>
      <c r="B387" s="19">
        <f t="shared" si="64"/>
        <v>9</v>
      </c>
      <c r="C387" s="20">
        <f t="shared" si="65"/>
        <v>1</v>
      </c>
      <c r="D387" s="5">
        <f t="shared" si="66"/>
        <v>10</v>
      </c>
      <c r="E387" s="5" t="s">
        <v>353</v>
      </c>
      <c r="F387" s="5" t="s">
        <v>303</v>
      </c>
      <c r="G387" s="64" t="s">
        <v>447</v>
      </c>
      <c r="H387" s="5"/>
      <c r="I387" s="6"/>
      <c r="J387" s="5"/>
      <c r="K387" s="5"/>
      <c r="L387" s="15"/>
      <c r="M387" s="2"/>
    </row>
    <row r="388" spans="1:13" s="45" customFormat="1" ht="40.5">
      <c r="A388" s="1"/>
      <c r="B388" s="19">
        <f t="shared" si="64"/>
        <v>9</v>
      </c>
      <c r="C388" s="20">
        <f t="shared" si="65"/>
        <v>1</v>
      </c>
      <c r="D388" s="5">
        <f t="shared" si="66"/>
        <v>11</v>
      </c>
      <c r="E388" s="5" t="s">
        <v>334</v>
      </c>
      <c r="F388" s="5" t="s">
        <v>304</v>
      </c>
      <c r="G388" s="64" t="s">
        <v>447</v>
      </c>
      <c r="H388" s="5"/>
      <c r="I388" s="6"/>
      <c r="J388" s="5"/>
      <c r="K388" s="5"/>
      <c r="L388" s="15"/>
      <c r="M388" s="2"/>
    </row>
    <row r="389" spans="1:13" s="45" customFormat="1">
      <c r="A389" s="1"/>
      <c r="B389" s="19">
        <f t="shared" si="64"/>
        <v>9</v>
      </c>
      <c r="C389" s="20">
        <f t="shared" si="65"/>
        <v>1</v>
      </c>
      <c r="D389" s="5">
        <f t="shared" si="66"/>
        <v>12</v>
      </c>
      <c r="E389" s="5" t="s">
        <v>355</v>
      </c>
      <c r="F389" s="5" t="s">
        <v>305</v>
      </c>
      <c r="G389" s="64" t="s">
        <v>447</v>
      </c>
      <c r="H389" s="5"/>
      <c r="I389" s="6"/>
      <c r="J389" s="5"/>
      <c r="K389" s="5"/>
      <c r="L389" s="15"/>
      <c r="M389" s="2"/>
    </row>
    <row r="390" spans="1:13" s="45" customFormat="1">
      <c r="A390" s="1"/>
      <c r="B390" s="19">
        <f t="shared" si="64"/>
        <v>9</v>
      </c>
      <c r="C390" s="20">
        <f t="shared" si="65"/>
        <v>1</v>
      </c>
      <c r="D390" s="5">
        <f t="shared" si="66"/>
        <v>13</v>
      </c>
      <c r="E390" s="5" t="s">
        <v>356</v>
      </c>
      <c r="F390" s="5" t="s">
        <v>306</v>
      </c>
      <c r="G390" s="64" t="s">
        <v>447</v>
      </c>
      <c r="H390" s="5"/>
      <c r="I390" s="6"/>
      <c r="J390" s="5"/>
      <c r="K390" s="5"/>
      <c r="L390" s="15"/>
      <c r="M390" s="2"/>
    </row>
    <row r="391" spans="1:13" s="45" customFormat="1">
      <c r="A391" s="1"/>
      <c r="B391" s="19">
        <f t="shared" si="64"/>
        <v>9</v>
      </c>
      <c r="C391" s="20">
        <f t="shared" si="65"/>
        <v>1</v>
      </c>
      <c r="D391" s="5">
        <f t="shared" si="66"/>
        <v>14</v>
      </c>
      <c r="E391" s="5" t="s">
        <v>356</v>
      </c>
      <c r="F391" s="5" t="s">
        <v>307</v>
      </c>
      <c r="G391" s="64" t="s">
        <v>447</v>
      </c>
      <c r="H391" s="5"/>
      <c r="I391" s="6"/>
      <c r="J391" s="5"/>
      <c r="K391" s="5"/>
      <c r="L391" s="15"/>
      <c r="M391" s="2"/>
    </row>
    <row r="392" spans="1:13">
      <c r="A392" s="1"/>
      <c r="B392" s="24">
        <v>9</v>
      </c>
      <c r="C392" s="25">
        <v>2</v>
      </c>
      <c r="D392" s="26" t="s">
        <v>475</v>
      </c>
      <c r="E392" s="39"/>
      <c r="F392" s="39"/>
      <c r="G392" s="48"/>
      <c r="H392" s="39"/>
      <c r="I392" s="41"/>
      <c r="J392" s="39"/>
      <c r="K392" s="39"/>
      <c r="L392" s="42"/>
      <c r="M392" s="2"/>
    </row>
    <row r="393" spans="1:13" ht="67.5">
      <c r="A393" s="1"/>
      <c r="B393" s="19">
        <f>B392</f>
        <v>9</v>
      </c>
      <c r="C393" s="20">
        <f>C392</f>
        <v>2</v>
      </c>
      <c r="D393" s="21">
        <v>1</v>
      </c>
      <c r="E393" s="5"/>
      <c r="F393" s="5" t="s">
        <v>418</v>
      </c>
      <c r="G393" s="64" t="s">
        <v>447</v>
      </c>
      <c r="H393" s="5"/>
      <c r="I393" s="6"/>
      <c r="J393" s="5"/>
      <c r="K393" s="5"/>
      <c r="L393" s="15"/>
      <c r="M393" s="2"/>
    </row>
    <row r="394" spans="1:13">
      <c r="A394" s="1"/>
      <c r="B394" s="38">
        <v>10</v>
      </c>
      <c r="C394" s="26" t="s">
        <v>483</v>
      </c>
      <c r="D394" s="31"/>
      <c r="E394" s="39"/>
      <c r="F394" s="39"/>
      <c r="G394" s="48"/>
      <c r="H394" s="39"/>
      <c r="I394" s="41"/>
      <c r="J394" s="39"/>
      <c r="K394" s="39"/>
      <c r="L394" s="42"/>
      <c r="M394" s="2"/>
    </row>
    <row r="395" spans="1:13">
      <c r="A395" s="1"/>
      <c r="B395" s="24">
        <v>10</v>
      </c>
      <c r="C395" s="25">
        <v>1</v>
      </c>
      <c r="D395" s="26" t="s">
        <v>472</v>
      </c>
      <c r="E395" s="39"/>
      <c r="F395" s="39"/>
      <c r="G395" s="48"/>
      <c r="H395" s="39"/>
      <c r="I395" s="41"/>
      <c r="J395" s="39"/>
      <c r="K395" s="39"/>
      <c r="L395" s="42"/>
      <c r="M395" s="2"/>
    </row>
    <row r="396" spans="1:13" ht="40.5">
      <c r="A396" s="1"/>
      <c r="B396" s="19">
        <f>B395</f>
        <v>10</v>
      </c>
      <c r="C396" s="20">
        <f>C395</f>
        <v>1</v>
      </c>
      <c r="D396" s="21">
        <v>1</v>
      </c>
      <c r="E396" s="5" t="s">
        <v>316</v>
      </c>
      <c r="F396" s="5" t="s">
        <v>308</v>
      </c>
      <c r="G396" s="64" t="s">
        <v>447</v>
      </c>
      <c r="H396" s="5"/>
      <c r="I396" s="6"/>
      <c r="J396" s="5"/>
      <c r="K396" s="5"/>
      <c r="L396" s="15"/>
      <c r="M396" s="2"/>
    </row>
    <row r="397" spans="1:13" ht="54">
      <c r="A397" s="1"/>
      <c r="B397" s="19">
        <f t="shared" ref="B397:B409" si="67">B396</f>
        <v>10</v>
      </c>
      <c r="C397" s="20">
        <f t="shared" ref="C397:C409" si="68">C396</f>
        <v>1</v>
      </c>
      <c r="D397" s="5">
        <f t="shared" ref="D397" si="69">D396+1</f>
        <v>2</v>
      </c>
      <c r="E397" s="5" t="s">
        <v>316</v>
      </c>
      <c r="F397" s="5" t="s">
        <v>358</v>
      </c>
      <c r="G397" s="64" t="s">
        <v>447</v>
      </c>
      <c r="H397" s="5"/>
      <c r="I397" s="6"/>
      <c r="J397" s="5"/>
      <c r="K397" s="5"/>
      <c r="L397" s="15"/>
      <c r="M397" s="2"/>
    </row>
    <row r="398" spans="1:13" ht="27">
      <c r="A398" s="1"/>
      <c r="B398" s="19">
        <f t="shared" si="67"/>
        <v>10</v>
      </c>
      <c r="C398" s="20">
        <f t="shared" si="68"/>
        <v>1</v>
      </c>
      <c r="D398" s="5">
        <f t="shared" ref="D398:D409" si="70">D397+1</f>
        <v>3</v>
      </c>
      <c r="E398" s="5" t="s">
        <v>316</v>
      </c>
      <c r="F398" s="5" t="s">
        <v>235</v>
      </c>
      <c r="G398" s="64" t="s">
        <v>447</v>
      </c>
      <c r="H398" s="5"/>
      <c r="I398" s="6"/>
      <c r="J398" s="5"/>
      <c r="K398" s="5"/>
      <c r="L398" s="15"/>
      <c r="M398" s="2"/>
    </row>
    <row r="399" spans="1:13" ht="40.5">
      <c r="A399" s="1"/>
      <c r="B399" s="19">
        <f t="shared" si="67"/>
        <v>10</v>
      </c>
      <c r="C399" s="20">
        <f t="shared" si="68"/>
        <v>1</v>
      </c>
      <c r="D399" s="5">
        <f t="shared" si="70"/>
        <v>4</v>
      </c>
      <c r="E399" s="5" t="s">
        <v>316</v>
      </c>
      <c r="F399" s="5" t="s">
        <v>236</v>
      </c>
      <c r="G399" s="64" t="s">
        <v>447</v>
      </c>
      <c r="H399" s="5"/>
      <c r="I399" s="6"/>
      <c r="J399" s="5"/>
      <c r="K399" s="5"/>
      <c r="L399" s="15"/>
      <c r="M399" s="2"/>
    </row>
    <row r="400" spans="1:13" s="45" customFormat="1">
      <c r="A400" s="1"/>
      <c r="B400" s="19">
        <f t="shared" si="67"/>
        <v>10</v>
      </c>
      <c r="C400" s="20">
        <f t="shared" si="68"/>
        <v>1</v>
      </c>
      <c r="D400" s="5">
        <f t="shared" si="70"/>
        <v>5</v>
      </c>
      <c r="E400" s="5" t="s">
        <v>316</v>
      </c>
      <c r="F400" s="5" t="s">
        <v>309</v>
      </c>
      <c r="G400" s="64" t="s">
        <v>447</v>
      </c>
      <c r="H400" s="5"/>
      <c r="I400" s="6"/>
      <c r="J400" s="5"/>
      <c r="K400" s="5"/>
      <c r="L400" s="15"/>
      <c r="M400" s="2"/>
    </row>
    <row r="401" spans="1:13" s="45" customFormat="1">
      <c r="A401" s="1"/>
      <c r="B401" s="19">
        <f t="shared" si="67"/>
        <v>10</v>
      </c>
      <c r="C401" s="20">
        <f t="shared" si="68"/>
        <v>1</v>
      </c>
      <c r="D401" s="5">
        <f t="shared" si="70"/>
        <v>6</v>
      </c>
      <c r="E401" s="5" t="s">
        <v>316</v>
      </c>
      <c r="F401" s="5" t="s">
        <v>237</v>
      </c>
      <c r="G401" s="64" t="s">
        <v>447</v>
      </c>
      <c r="H401" s="5"/>
      <c r="I401" s="6"/>
      <c r="J401" s="5"/>
      <c r="K401" s="5"/>
      <c r="L401" s="15"/>
      <c r="M401" s="2"/>
    </row>
    <row r="402" spans="1:13" s="45" customFormat="1">
      <c r="A402" s="1"/>
      <c r="B402" s="19">
        <f t="shared" si="67"/>
        <v>10</v>
      </c>
      <c r="C402" s="20">
        <f t="shared" si="68"/>
        <v>1</v>
      </c>
      <c r="D402" s="5">
        <f t="shared" si="70"/>
        <v>7</v>
      </c>
      <c r="E402" s="5" t="s">
        <v>316</v>
      </c>
      <c r="F402" s="5" t="s">
        <v>310</v>
      </c>
      <c r="G402" s="64" t="s">
        <v>447</v>
      </c>
      <c r="H402" s="5"/>
      <c r="I402" s="6"/>
      <c r="J402" s="5"/>
      <c r="K402" s="5"/>
      <c r="L402" s="15"/>
      <c r="M402" s="2"/>
    </row>
    <row r="403" spans="1:13" s="45" customFormat="1" ht="27">
      <c r="A403" s="1"/>
      <c r="B403" s="19">
        <f t="shared" si="67"/>
        <v>10</v>
      </c>
      <c r="C403" s="20">
        <f t="shared" si="68"/>
        <v>1</v>
      </c>
      <c r="D403" s="5">
        <f t="shared" si="70"/>
        <v>8</v>
      </c>
      <c r="E403" s="5" t="s">
        <v>347</v>
      </c>
      <c r="F403" s="5" t="s">
        <v>238</v>
      </c>
      <c r="G403" s="64" t="s">
        <v>447</v>
      </c>
      <c r="H403" s="5"/>
      <c r="I403" s="6"/>
      <c r="J403" s="5"/>
      <c r="K403" s="5"/>
      <c r="L403" s="15"/>
      <c r="M403" s="2"/>
    </row>
    <row r="404" spans="1:13" s="45" customFormat="1" ht="54">
      <c r="A404" s="1"/>
      <c r="B404" s="19">
        <f t="shared" si="67"/>
        <v>10</v>
      </c>
      <c r="C404" s="20">
        <f t="shared" si="68"/>
        <v>1</v>
      </c>
      <c r="D404" s="5">
        <f t="shared" si="70"/>
        <v>9</v>
      </c>
      <c r="E404" s="5" t="s">
        <v>347</v>
      </c>
      <c r="F404" s="5" t="s">
        <v>311</v>
      </c>
      <c r="G404" s="64" t="s">
        <v>447</v>
      </c>
      <c r="H404" s="5"/>
      <c r="I404" s="6"/>
      <c r="J404" s="5"/>
      <c r="K404" s="5"/>
      <c r="L404" s="15"/>
      <c r="M404" s="2"/>
    </row>
    <row r="405" spans="1:13" s="45" customFormat="1" ht="27">
      <c r="A405" s="1"/>
      <c r="B405" s="19">
        <f t="shared" si="67"/>
        <v>10</v>
      </c>
      <c r="C405" s="20">
        <f t="shared" si="68"/>
        <v>1</v>
      </c>
      <c r="D405" s="5">
        <f t="shared" si="70"/>
        <v>10</v>
      </c>
      <c r="E405" s="5" t="s">
        <v>347</v>
      </c>
      <c r="F405" s="5" t="s">
        <v>312</v>
      </c>
      <c r="G405" s="64" t="s">
        <v>447</v>
      </c>
      <c r="H405" s="5"/>
      <c r="I405" s="6"/>
      <c r="J405" s="5"/>
      <c r="K405" s="5"/>
      <c r="L405" s="15"/>
      <c r="M405" s="2"/>
    </row>
    <row r="406" spans="1:13" s="45" customFormat="1" ht="40.5">
      <c r="A406" s="1"/>
      <c r="B406" s="19">
        <f t="shared" si="67"/>
        <v>10</v>
      </c>
      <c r="C406" s="20">
        <f t="shared" si="68"/>
        <v>1</v>
      </c>
      <c r="D406" s="5">
        <f t="shared" si="70"/>
        <v>11</v>
      </c>
      <c r="E406" s="5" t="s">
        <v>416</v>
      </c>
      <c r="F406" s="5" t="s">
        <v>393</v>
      </c>
      <c r="G406" s="64" t="s">
        <v>448</v>
      </c>
      <c r="H406" s="5"/>
      <c r="I406" s="6"/>
      <c r="J406" s="5"/>
      <c r="K406" s="5"/>
      <c r="L406" s="15"/>
      <c r="M406" s="2"/>
    </row>
    <row r="407" spans="1:13">
      <c r="A407" s="1"/>
      <c r="B407" s="19">
        <f t="shared" si="67"/>
        <v>10</v>
      </c>
      <c r="C407" s="20">
        <f t="shared" si="68"/>
        <v>1</v>
      </c>
      <c r="D407" s="5">
        <f t="shared" si="70"/>
        <v>12</v>
      </c>
      <c r="E407" s="5" t="s">
        <v>416</v>
      </c>
      <c r="F407" s="5" t="s">
        <v>394</v>
      </c>
      <c r="G407" s="64" t="s">
        <v>448</v>
      </c>
      <c r="H407" s="5"/>
      <c r="I407" s="6"/>
      <c r="J407" s="5"/>
      <c r="K407" s="5"/>
      <c r="L407" s="15"/>
      <c r="M407" s="2"/>
    </row>
    <row r="408" spans="1:13">
      <c r="A408" s="1"/>
      <c r="B408" s="19">
        <f t="shared" si="67"/>
        <v>10</v>
      </c>
      <c r="C408" s="20">
        <f t="shared" si="68"/>
        <v>1</v>
      </c>
      <c r="D408" s="5">
        <f t="shared" si="70"/>
        <v>13</v>
      </c>
      <c r="E408" s="5" t="s">
        <v>416</v>
      </c>
      <c r="F408" s="5" t="s">
        <v>395</v>
      </c>
      <c r="G408" s="64" t="s">
        <v>448</v>
      </c>
      <c r="H408" s="5"/>
      <c r="I408" s="6"/>
      <c r="J408" s="5"/>
      <c r="K408" s="5"/>
      <c r="L408" s="15"/>
      <c r="M408" s="2"/>
    </row>
    <row r="409" spans="1:13">
      <c r="A409" s="1"/>
      <c r="B409" s="19">
        <f t="shared" si="67"/>
        <v>10</v>
      </c>
      <c r="C409" s="20">
        <f t="shared" si="68"/>
        <v>1</v>
      </c>
      <c r="D409" s="5">
        <f t="shared" si="70"/>
        <v>14</v>
      </c>
      <c r="E409" s="5" t="s">
        <v>416</v>
      </c>
      <c r="F409" s="5" t="s">
        <v>396</v>
      </c>
      <c r="G409" s="64" t="s">
        <v>448</v>
      </c>
      <c r="H409" s="5"/>
      <c r="I409" s="6"/>
      <c r="J409" s="5"/>
      <c r="K409" s="5"/>
      <c r="L409" s="15"/>
      <c r="M409" s="2"/>
    </row>
    <row r="410" spans="1:13">
      <c r="A410" s="1"/>
      <c r="B410" s="24">
        <v>10</v>
      </c>
      <c r="C410" s="25">
        <v>2</v>
      </c>
      <c r="D410" s="26" t="s">
        <v>475</v>
      </c>
      <c r="E410" s="39"/>
      <c r="F410" s="39"/>
      <c r="G410" s="48"/>
      <c r="H410" s="39"/>
      <c r="I410" s="41"/>
      <c r="J410" s="39"/>
      <c r="K410" s="39"/>
      <c r="L410" s="42"/>
      <c r="M410" s="2"/>
    </row>
    <row r="411" spans="1:13" ht="81.75" thickBot="1">
      <c r="A411" s="1"/>
      <c r="B411" s="71">
        <f>B410</f>
        <v>10</v>
      </c>
      <c r="C411" s="72">
        <f>C410</f>
        <v>2</v>
      </c>
      <c r="D411" s="73">
        <v>1</v>
      </c>
      <c r="E411" s="73"/>
      <c r="F411" s="73" t="s">
        <v>313</v>
      </c>
      <c r="G411" s="74" t="s">
        <v>447</v>
      </c>
      <c r="H411" s="73"/>
      <c r="I411" s="75"/>
      <c r="J411" s="73"/>
      <c r="K411" s="73"/>
      <c r="L411" s="76"/>
      <c r="M411" s="2"/>
    </row>
    <row r="412" spans="1:13">
      <c r="B412" s="2"/>
      <c r="C412" s="10"/>
      <c r="D412" s="10"/>
      <c r="E412" s="9"/>
      <c r="F412" s="11"/>
      <c r="G412" s="12"/>
      <c r="H412" s="13"/>
      <c r="I412" s="14"/>
      <c r="J412" s="2"/>
      <c r="K412" s="2"/>
      <c r="L412" s="2"/>
    </row>
  </sheetData>
  <autoFilter ref="B2:L411">
    <filterColumn colId="0" showButton="0"/>
    <filterColumn colId="1" showButton="0"/>
    <filterColumn colId="2" showButton="0"/>
    <filterColumn colId="7" showButton="0"/>
    <filterColumn colId="8" showButton="0"/>
    <filterColumn colId="9" showButton="0"/>
  </autoFilter>
  <mergeCells count="9">
    <mergeCell ref="I3:I4"/>
    <mergeCell ref="J3:J4"/>
    <mergeCell ref="K3:K4"/>
    <mergeCell ref="B2:E4"/>
    <mergeCell ref="H2:H4"/>
    <mergeCell ref="I2:L2"/>
    <mergeCell ref="L3:L4"/>
    <mergeCell ref="F2:F4"/>
    <mergeCell ref="G2:G4"/>
  </mergeCells>
  <phoneticPr fontId="18"/>
  <conditionalFormatting sqref="F133:F140">
    <cfRule type="expression" dxfId="56" priority="90">
      <formula>NOT(#REF!="")</formula>
    </cfRule>
  </conditionalFormatting>
  <conditionalFormatting sqref="H238 H243">
    <cfRule type="expression" dxfId="55" priority="91">
      <formula>NOT(#REF!="")</formula>
    </cfRule>
  </conditionalFormatting>
  <conditionalFormatting sqref="H239 H244:H246">
    <cfRule type="expression" dxfId="54" priority="92">
      <formula>NOT(#REF!="")</formula>
    </cfRule>
  </conditionalFormatting>
  <conditionalFormatting sqref="H240 H253:H255">
    <cfRule type="expression" dxfId="53" priority="93">
      <formula>NOT(#REF!="")</formula>
    </cfRule>
  </conditionalFormatting>
  <conditionalFormatting sqref="H247:H252">
    <cfRule type="expression" dxfId="52" priority="96">
      <formula>NOT(#REF!="")</formula>
    </cfRule>
  </conditionalFormatting>
  <conditionalFormatting sqref="F258">
    <cfRule type="expression" dxfId="51" priority="98">
      <formula>NOT(#REF!="")</formula>
    </cfRule>
  </conditionalFormatting>
  <conditionalFormatting sqref="F259:F260 H259:H260">
    <cfRule type="expression" dxfId="50" priority="99">
      <formula>NOT(#REF!="")</formula>
    </cfRule>
  </conditionalFormatting>
  <conditionalFormatting sqref="F269 H272 F272:F286">
    <cfRule type="expression" dxfId="49" priority="101">
      <formula>NOT(#REF!="")</formula>
    </cfRule>
  </conditionalFormatting>
  <conditionalFormatting sqref="F271">
    <cfRule type="expression" dxfId="48" priority="102">
      <formula>NOT(#REF!="")</formula>
    </cfRule>
  </conditionalFormatting>
  <conditionalFormatting sqref="F340 F330:F331">
    <cfRule type="expression" dxfId="47" priority="105">
      <formula>NOT(#REF!="")</formula>
    </cfRule>
  </conditionalFormatting>
  <conditionalFormatting sqref="F345:F348">
    <cfRule type="expression" dxfId="46" priority="106">
      <formula>NOT(#REF!="")</formula>
    </cfRule>
  </conditionalFormatting>
  <conditionalFormatting sqref="F349:F357">
    <cfRule type="expression" dxfId="45" priority="108">
      <formula>NOT(#REF!="")</formula>
    </cfRule>
  </conditionalFormatting>
  <conditionalFormatting sqref="F369">
    <cfRule type="expression" dxfId="44" priority="109">
      <formula>NOT(#REF!="")</formula>
    </cfRule>
  </conditionalFormatting>
  <conditionalFormatting sqref="F371 F373:F374">
    <cfRule type="expression" dxfId="43" priority="110">
      <formula>NOT(#REF!="")</formula>
    </cfRule>
  </conditionalFormatting>
  <conditionalFormatting sqref="F391">
    <cfRule type="expression" dxfId="42" priority="112">
      <formula>NOT(#REF!="")</formula>
    </cfRule>
  </conditionalFormatting>
  <conditionalFormatting sqref="F393">
    <cfRule type="expression" dxfId="41" priority="113">
      <formula>NOT(#REF!="")</formula>
    </cfRule>
  </conditionalFormatting>
  <conditionalFormatting sqref="F405">
    <cfRule type="expression" dxfId="40" priority="115">
      <formula>NOT(#REF!="")</formula>
    </cfRule>
  </conditionalFormatting>
  <conditionalFormatting sqref="F411">
    <cfRule type="expression" dxfId="39" priority="116">
      <formula>NOT(#REF!="")</formula>
    </cfRule>
  </conditionalFormatting>
  <conditionalFormatting sqref="F339:F340">
    <cfRule type="expression" dxfId="38" priority="119">
      <formula>NOT(#REF!="")</formula>
    </cfRule>
  </conditionalFormatting>
  <conditionalFormatting sqref="F338:F339">
    <cfRule type="expression" dxfId="37" priority="120">
      <formula>NOT(#REF!="")</formula>
    </cfRule>
  </conditionalFormatting>
  <conditionalFormatting sqref="F337:F338">
    <cfRule type="expression" dxfId="36" priority="121">
      <formula>NOT(#REF!="")</formula>
    </cfRule>
  </conditionalFormatting>
  <conditionalFormatting sqref="F336:F337">
    <cfRule type="expression" dxfId="35" priority="122">
      <formula>NOT(#REF!="")</formula>
    </cfRule>
  </conditionalFormatting>
  <conditionalFormatting sqref="F335:F336">
    <cfRule type="expression" dxfId="34" priority="123">
      <formula>NOT(#REF!="")</formula>
    </cfRule>
  </conditionalFormatting>
  <conditionalFormatting sqref="F334:F335">
    <cfRule type="expression" dxfId="33" priority="124">
      <formula>NOT(#REF!="")</formula>
    </cfRule>
  </conditionalFormatting>
  <conditionalFormatting sqref="F333:F334">
    <cfRule type="expression" dxfId="32" priority="125">
      <formula>NOT(#REF!="")</formula>
    </cfRule>
  </conditionalFormatting>
  <conditionalFormatting sqref="F332:F333">
    <cfRule type="expression" dxfId="31" priority="126">
      <formula>NOT(#REF!="")</formula>
    </cfRule>
  </conditionalFormatting>
  <conditionalFormatting sqref="F331:F332">
    <cfRule type="expression" dxfId="30" priority="127">
      <formula>NOT(#REF!="")</formula>
    </cfRule>
  </conditionalFormatting>
  <conditionalFormatting sqref="F329:F330">
    <cfRule type="expression" dxfId="29" priority="128">
      <formula>NOT(#REF!="")</formula>
    </cfRule>
  </conditionalFormatting>
  <conditionalFormatting sqref="F328:F329">
    <cfRule type="expression" dxfId="28" priority="129">
      <formula>NOT(#REF!="")</formula>
    </cfRule>
  </conditionalFormatting>
  <conditionalFormatting sqref="F327:F328">
    <cfRule type="expression" dxfId="27" priority="130">
      <formula>NOT(#REF!="")</formula>
    </cfRule>
  </conditionalFormatting>
  <conditionalFormatting sqref="F326:F327">
    <cfRule type="expression" dxfId="26" priority="131">
      <formula>NOT(#REF!="")</formula>
    </cfRule>
  </conditionalFormatting>
  <conditionalFormatting sqref="F325:F326">
    <cfRule type="expression" dxfId="25" priority="132">
      <formula>NOT(#REF!="")</formula>
    </cfRule>
  </conditionalFormatting>
  <conditionalFormatting sqref="F324:F325">
    <cfRule type="expression" dxfId="24" priority="133">
      <formula>NOT(#REF!="")</formula>
    </cfRule>
  </conditionalFormatting>
  <conditionalFormatting sqref="F323:F324">
    <cfRule type="expression" dxfId="23" priority="134">
      <formula>NOT(#REF!="")</formula>
    </cfRule>
  </conditionalFormatting>
  <conditionalFormatting sqref="F305:F322">
    <cfRule type="expression" dxfId="22" priority="135">
      <formula>NOT(#REF!="")</formula>
    </cfRule>
  </conditionalFormatting>
  <conditionalFormatting sqref="F368">
    <cfRule type="expression" dxfId="21" priority="137">
      <formula>NOT(#REF!="")</formula>
    </cfRule>
  </conditionalFormatting>
  <conditionalFormatting sqref="F367">
    <cfRule type="expression" dxfId="20" priority="138">
      <formula>NOT(#REF!="")</formula>
    </cfRule>
  </conditionalFormatting>
  <conditionalFormatting sqref="F366">
    <cfRule type="expression" dxfId="19" priority="139">
      <formula>NOT(#REF!="")</formula>
    </cfRule>
  </conditionalFormatting>
  <conditionalFormatting sqref="F365">
    <cfRule type="expression" dxfId="18" priority="140">
      <formula>NOT(#REF!="")</formula>
    </cfRule>
  </conditionalFormatting>
  <conditionalFormatting sqref="F364">
    <cfRule type="expression" dxfId="17" priority="141">
      <formula>NOT(#REF!="")</formula>
    </cfRule>
  </conditionalFormatting>
  <conditionalFormatting sqref="F363">
    <cfRule type="expression" dxfId="16" priority="142">
      <formula>NOT(#REF!="")</formula>
    </cfRule>
  </conditionalFormatting>
  <conditionalFormatting sqref="F362">
    <cfRule type="expression" dxfId="15" priority="143">
      <formula>NOT(#REF!="")</formula>
    </cfRule>
  </conditionalFormatting>
  <conditionalFormatting sqref="F360:F361">
    <cfRule type="expression" dxfId="14" priority="144">
      <formula>NOT(#REF!="")</formula>
    </cfRule>
  </conditionalFormatting>
  <conditionalFormatting sqref="F390">
    <cfRule type="expression" dxfId="13" priority="145">
      <formula>NOT(#REF!="")</formula>
    </cfRule>
  </conditionalFormatting>
  <conditionalFormatting sqref="F389">
    <cfRule type="expression" dxfId="12" priority="146">
      <formula>NOT(#REF!="")</formula>
    </cfRule>
  </conditionalFormatting>
  <conditionalFormatting sqref="F388">
    <cfRule type="expression" dxfId="11" priority="147">
      <formula>NOT(#REF!="")</formula>
    </cfRule>
  </conditionalFormatting>
  <conditionalFormatting sqref="F387">
    <cfRule type="expression" dxfId="10" priority="148">
      <formula>NOT(#REF!="")</formula>
    </cfRule>
  </conditionalFormatting>
  <conditionalFormatting sqref="F386">
    <cfRule type="expression" dxfId="9" priority="149">
      <formula>NOT(#REF!="")</formula>
    </cfRule>
  </conditionalFormatting>
  <conditionalFormatting sqref="F385">
    <cfRule type="expression" dxfId="8" priority="150">
      <formula>NOT(#REF!="")</formula>
    </cfRule>
  </conditionalFormatting>
  <conditionalFormatting sqref="F384">
    <cfRule type="expression" dxfId="7" priority="151">
      <formula>NOT(#REF!="")</formula>
    </cfRule>
  </conditionalFormatting>
  <conditionalFormatting sqref="F383">
    <cfRule type="expression" dxfId="6" priority="152">
      <formula>NOT(#REF!="")</formula>
    </cfRule>
  </conditionalFormatting>
  <conditionalFormatting sqref="F378:F382">
    <cfRule type="expression" dxfId="5" priority="153">
      <formula>NOT(#REF!="")</formula>
    </cfRule>
  </conditionalFormatting>
  <conditionalFormatting sqref="F404">
    <cfRule type="expression" dxfId="4" priority="154">
      <formula>NOT(#REF!="")</formula>
    </cfRule>
  </conditionalFormatting>
  <conditionalFormatting sqref="F403">
    <cfRule type="expression" dxfId="3" priority="155">
      <formula>NOT(#REF!="")</formula>
    </cfRule>
  </conditionalFormatting>
  <conditionalFormatting sqref="F402">
    <cfRule type="expression" dxfId="2" priority="156">
      <formula>NOT(#REF!="")</formula>
    </cfRule>
  </conditionalFormatting>
  <conditionalFormatting sqref="F401">
    <cfRule type="expression" dxfId="1" priority="157">
      <formula>NOT(#REF!="")</formula>
    </cfRule>
  </conditionalFormatting>
  <conditionalFormatting sqref="F396 F398:F400">
    <cfRule type="expression" dxfId="0" priority="158">
      <formula>NOT(#REF!="")</formula>
    </cfRule>
  </conditionalFormatting>
  <dataValidations count="3">
    <dataValidation type="list" allowBlank="1" showErrorMessage="1" sqref="I7:I20 I208:I222 I348:I349 I351:I411 I99:I206 I225:I247 I249:I346 I24:I96">
      <formula1>"◎,○,△,▲,×"</formula1>
    </dataValidation>
    <dataValidation allowBlank="1" showErrorMessage="1" sqref="H37 H238:H240 H243:H255 H259:H260 H272 H89"/>
    <dataValidation type="list" allowBlank="1" showInputMessage="1" showErrorMessage="1" sqref="G411 G50:G82 G84:G87 G89:G91 G94:G113 G115:G130 G132:G140 G143:G170 G172:G173 G175:G185 G188:G236 G238:G241 G243:G255 G258:G267 G269 G271:G302 G305:G343 G345:G357 G360:G369 G371 G373:G375 G378:G391 G393 G396:G409 G7:G47">
      <formula1>"Ａ,Ｂ"</formula1>
    </dataValidation>
  </dataValidations>
  <printOptions horizontalCentered="1"/>
  <pageMargins left="0.25" right="0.25" top="0.75" bottom="0.75" header="0" footer="0"/>
  <pageSetup paperSize="8" scale="43" fitToHeight="0" orientation="landscape" r:id="rId1"/>
  <headerFooter>
    <oddHeader>&amp;L&amp;A</oddHeader>
    <oddFooter>&amp;C&amp;P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機能要件一覧</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H5923</dc:creator>
  <cp:lastModifiedBy>Windows ユーザー</cp:lastModifiedBy>
  <cp:lastPrinted>2025-06-17T05:21:10Z</cp:lastPrinted>
  <dcterms:created xsi:type="dcterms:W3CDTF">2025-04-30T04:35:11Z</dcterms:created>
  <dcterms:modified xsi:type="dcterms:W3CDTF">2025-06-25T03:29:39Z</dcterms:modified>
</cp:coreProperties>
</file>