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-cfs.city.hamamatsu.jp\H001033\02_企画・相談G\870_物価高騰対策助成事業費補助金\R6\02_【R06】9月補正（電気・ガス）\01_通知（障害→各事業所）\01_HP\01_HP掲載書類\HPリンク用\"/>
    </mc:Choice>
  </mc:AlternateContent>
  <bookViews>
    <workbookView xWindow="0" yWindow="0" windowWidth="20490" windowHeight="7680"/>
  </bookViews>
  <sheets>
    <sheet name="第2号様式（申請額算出表）" sheetId="3" r:id="rId1"/>
  </sheets>
  <definedNames>
    <definedName name="_xlnm.Print_Area" localSheetId="0">'第2号様式（申請額算出表）'!$A$1:$I$29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3" l="1"/>
  <c r="F5" i="3" l="1"/>
  <c r="F14" i="3" l="1"/>
  <c r="F7" i="3" l="1"/>
  <c r="F6" i="3"/>
  <c r="F8" i="3"/>
  <c r="F9" i="3"/>
  <c r="F10" i="3"/>
  <c r="F11" i="3"/>
  <c r="F12" i="3"/>
  <c r="F13" i="3"/>
  <c r="H15" i="3" l="1"/>
</calcChain>
</file>

<file path=xl/sharedStrings.xml><?xml version="1.0" encoding="utf-8"?>
<sst xmlns="http://schemas.openxmlformats.org/spreadsheetml/2006/main" count="77" uniqueCount="57">
  <si>
    <t>第２号様式（第５条関係）</t>
    <phoneticPr fontId="6"/>
  </si>
  <si>
    <t>申請額算出内訳書</t>
    <rPh sb="0" eb="2">
      <t>シンセイ</t>
    </rPh>
    <rPh sb="2" eb="3">
      <t>ガク</t>
    </rPh>
    <rPh sb="3" eb="5">
      <t>サンシュツ</t>
    </rPh>
    <rPh sb="4" eb="5">
      <t>セキサン</t>
    </rPh>
    <rPh sb="5" eb="7">
      <t>ウチワケ</t>
    </rPh>
    <rPh sb="7" eb="8">
      <t>ショ</t>
    </rPh>
    <phoneticPr fontId="9"/>
  </si>
  <si>
    <t>No.</t>
    <phoneticPr fontId="6"/>
  </si>
  <si>
    <t>事業所名
Ａ</t>
    <phoneticPr fontId="9"/>
  </si>
  <si>
    <t>サービス種別
Ｂ</t>
    <rPh sb="4" eb="6">
      <t>シュベツ</t>
    </rPh>
    <phoneticPr fontId="9"/>
  </si>
  <si>
    <t>定員
Ｃ</t>
    <rPh sb="0" eb="2">
      <t>テイイン</t>
    </rPh>
    <phoneticPr fontId="9"/>
  </si>
  <si>
    <t>区分
（対象区分）
Ｄ</t>
    <rPh sb="0" eb="2">
      <t>クブン</t>
    </rPh>
    <rPh sb="4" eb="6">
      <t>タイショウ</t>
    </rPh>
    <rPh sb="6" eb="8">
      <t>クブン</t>
    </rPh>
    <phoneticPr fontId="9"/>
  </si>
  <si>
    <t>入1（～20人）</t>
    <rPh sb="6" eb="7">
      <t>ニン</t>
    </rPh>
    <phoneticPr fontId="9"/>
  </si>
  <si>
    <t>入2（21～40人）</t>
    <rPh sb="8" eb="9">
      <t>ニン</t>
    </rPh>
    <phoneticPr fontId="9"/>
  </si>
  <si>
    <t>入3（41～80人）</t>
    <rPh sb="8" eb="9">
      <t>ニン</t>
    </rPh>
    <phoneticPr fontId="9"/>
  </si>
  <si>
    <t>入4（81～120人）</t>
    <rPh sb="9" eb="10">
      <t>ニン</t>
    </rPh>
    <phoneticPr fontId="9"/>
  </si>
  <si>
    <t>入5（121人～）</t>
    <rPh sb="6" eb="7">
      <t>ニン</t>
    </rPh>
    <phoneticPr fontId="9"/>
  </si>
  <si>
    <t>通1（～20人）</t>
    <rPh sb="6" eb="7">
      <t>ニン</t>
    </rPh>
    <phoneticPr fontId="9"/>
  </si>
  <si>
    <t>通2（21～40人）</t>
    <rPh sb="8" eb="9">
      <t>ニン</t>
    </rPh>
    <phoneticPr fontId="9"/>
  </si>
  <si>
    <t>通3（41～60人）</t>
    <rPh sb="8" eb="9">
      <t>ニン</t>
    </rPh>
    <phoneticPr fontId="9"/>
  </si>
  <si>
    <t>通4（61人～）</t>
    <rPh sb="5" eb="6">
      <t>ニン</t>
    </rPh>
    <phoneticPr fontId="9"/>
  </si>
  <si>
    <t>訪問系</t>
    <rPh sb="0" eb="2">
      <t>ホウモン</t>
    </rPh>
    <rPh sb="2" eb="3">
      <t>ケイ</t>
    </rPh>
    <phoneticPr fontId="9"/>
  </si>
  <si>
    <t>相談系</t>
    <rPh sb="0" eb="2">
      <t>ソウダン</t>
    </rPh>
    <rPh sb="2" eb="3">
      <t>ケイ</t>
    </rPh>
    <phoneticPr fontId="9"/>
  </si>
  <si>
    <t>記入方法</t>
    <rPh sb="0" eb="2">
      <t>キニュウ</t>
    </rPh>
    <rPh sb="2" eb="4">
      <t>ホウホウ</t>
    </rPh>
    <phoneticPr fontId="9"/>
  </si>
  <si>
    <t>電気・ガス　補助基準額(単位：円)</t>
    <rPh sb="0" eb="2">
      <t>デンキ</t>
    </rPh>
    <rPh sb="6" eb="8">
      <t>ホジョ</t>
    </rPh>
    <rPh sb="8" eb="10">
      <t>キジュン</t>
    </rPh>
    <rPh sb="10" eb="11">
      <t>ガク</t>
    </rPh>
    <rPh sb="12" eb="14">
      <t>タンイ</t>
    </rPh>
    <rPh sb="15" eb="16">
      <t>エン</t>
    </rPh>
    <phoneticPr fontId="9"/>
  </si>
  <si>
    <t xml:space="preserve">(１)区分は、各サービスの定員により要綱別表の区分、対象区分欄から選択すること。　 </t>
    <rPh sb="3" eb="5">
      <t>クブン</t>
    </rPh>
    <rPh sb="26" eb="28">
      <t>タイショウ</t>
    </rPh>
    <rPh sb="28" eb="30">
      <t>クブン</t>
    </rPh>
    <rPh sb="30" eb="31">
      <t>ラン</t>
    </rPh>
    <rPh sb="33" eb="35">
      <t>センタク</t>
    </rPh>
    <phoneticPr fontId="9"/>
  </si>
  <si>
    <t>　※入所系サービスは入所1～5から選択、通所系サービス（就労定着支援を除く）は通所1～4から選択、</t>
    <rPh sb="20" eb="22">
      <t>ツウショ</t>
    </rPh>
    <rPh sb="22" eb="23">
      <t>ケイ</t>
    </rPh>
    <rPh sb="28" eb="30">
      <t>シュウロウ</t>
    </rPh>
    <rPh sb="30" eb="32">
      <t>テイチャク</t>
    </rPh>
    <rPh sb="32" eb="34">
      <t>シエン</t>
    </rPh>
    <rPh sb="35" eb="36">
      <t>ノゾ</t>
    </rPh>
    <phoneticPr fontId="9"/>
  </si>
  <si>
    <t>(２)訪問系、相談系については、定員欄を空欄とすること。</t>
    <rPh sb="3" eb="5">
      <t>ホウモン</t>
    </rPh>
    <rPh sb="5" eb="6">
      <t>ケイ</t>
    </rPh>
    <rPh sb="7" eb="9">
      <t>ソウダン</t>
    </rPh>
    <rPh sb="9" eb="10">
      <t>ケイ</t>
    </rPh>
    <rPh sb="16" eb="18">
      <t>テイイン</t>
    </rPh>
    <rPh sb="18" eb="19">
      <t>ラン</t>
    </rPh>
    <rPh sb="20" eb="22">
      <t>クウラン</t>
    </rPh>
    <phoneticPr fontId="6"/>
  </si>
  <si>
    <t>　　訪問系サービスは訪問系を選択、相談系サービスは相談系を選択を選択すること。</t>
    <rPh sb="2" eb="4">
      <t>ホウモン</t>
    </rPh>
    <rPh sb="4" eb="5">
      <t>ケイ</t>
    </rPh>
    <rPh sb="10" eb="12">
      <t>ホウモン</t>
    </rPh>
    <rPh sb="12" eb="13">
      <t>ケイ</t>
    </rPh>
    <rPh sb="14" eb="16">
      <t>センタク</t>
    </rPh>
    <rPh sb="17" eb="19">
      <t>ソウダン</t>
    </rPh>
    <rPh sb="19" eb="20">
      <t>ケイ</t>
    </rPh>
    <rPh sb="25" eb="27">
      <t>ソウダン</t>
    </rPh>
    <rPh sb="27" eb="28">
      <t>ケイ</t>
    </rPh>
    <rPh sb="29" eb="31">
      <t>センタク</t>
    </rPh>
    <rPh sb="32" eb="34">
      <t>センタク</t>
    </rPh>
    <phoneticPr fontId="6"/>
  </si>
  <si>
    <t>療養介護</t>
  </si>
  <si>
    <t>障害者支援施設</t>
  </si>
  <si>
    <t>宿泊型自立訓練</t>
  </si>
  <si>
    <t>グループホーム</t>
  </si>
  <si>
    <t>障害児入所施設</t>
  </si>
  <si>
    <t>短期入所</t>
  </si>
  <si>
    <t>生活介護</t>
  </si>
  <si>
    <t>自立訓練</t>
  </si>
  <si>
    <t>就労継続支援Ａ型</t>
  </si>
  <si>
    <t>就労継続支援Ｂ型</t>
  </si>
  <si>
    <t>就労移行支援</t>
  </si>
  <si>
    <t>児童発達支援</t>
  </si>
  <si>
    <t>放課後等デイサービス</t>
  </si>
  <si>
    <t>居宅介護</t>
    <rPh sb="0" eb="2">
      <t>キョタク</t>
    </rPh>
    <rPh sb="2" eb="4">
      <t>カイゴ</t>
    </rPh>
    <phoneticPr fontId="6"/>
  </si>
  <si>
    <t>重度訪問介護</t>
    <rPh sb="0" eb="2">
      <t>ジュウド</t>
    </rPh>
    <rPh sb="2" eb="4">
      <t>ホウモン</t>
    </rPh>
    <rPh sb="4" eb="6">
      <t>カイゴ</t>
    </rPh>
    <phoneticPr fontId="6"/>
  </si>
  <si>
    <t>同行援護</t>
    <rPh sb="0" eb="2">
      <t>ドウコウ</t>
    </rPh>
    <rPh sb="2" eb="4">
      <t>エンゴ</t>
    </rPh>
    <phoneticPr fontId="6"/>
  </si>
  <si>
    <t>行動援護</t>
    <rPh sb="0" eb="2">
      <t>コウドウ</t>
    </rPh>
    <rPh sb="2" eb="4">
      <t>エンゴ</t>
    </rPh>
    <phoneticPr fontId="6"/>
  </si>
  <si>
    <t>自立生活援助</t>
    <rPh sb="0" eb="2">
      <t>ジリツ</t>
    </rPh>
    <rPh sb="2" eb="4">
      <t>セイカツ</t>
    </rPh>
    <rPh sb="4" eb="6">
      <t>エンジョ</t>
    </rPh>
    <phoneticPr fontId="6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</si>
  <si>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6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</si>
  <si>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6"/>
  </si>
  <si>
    <t>特定相談支援</t>
    <rPh sb="0" eb="2">
      <t>トクテイ</t>
    </rPh>
    <rPh sb="2" eb="4">
      <t>ソウダン</t>
    </rPh>
    <rPh sb="4" eb="6">
      <t>シエン</t>
    </rPh>
    <phoneticPr fontId="6"/>
  </si>
  <si>
    <t>就労定着支援</t>
    <phoneticPr fontId="6"/>
  </si>
  <si>
    <t>10/10</t>
    <phoneticPr fontId="1"/>
  </si>
  <si>
    <t>　　事業所のみ申請すること。</t>
    <rPh sb="2" eb="5">
      <t>ジギョウショ</t>
    </rPh>
    <phoneticPr fontId="1"/>
  </si>
  <si>
    <t>(３)訪問系、相談系について、同一建物内で複数のサービスを実施している場合、各区分でそれぞれ１つの</t>
    <rPh sb="3" eb="5">
      <t>ホウモン</t>
    </rPh>
    <rPh sb="5" eb="6">
      <t>ケイ</t>
    </rPh>
    <rPh sb="7" eb="9">
      <t>ソウダン</t>
    </rPh>
    <rPh sb="9" eb="10">
      <t>ケイ</t>
    </rPh>
    <rPh sb="15" eb="17">
      <t>ドウイツ</t>
    </rPh>
    <rPh sb="17" eb="19">
      <t>タテモノ</t>
    </rPh>
    <rPh sb="19" eb="20">
      <t>ナイ</t>
    </rPh>
    <rPh sb="21" eb="23">
      <t>フクスウ</t>
    </rPh>
    <rPh sb="29" eb="31">
      <t>ジッシ</t>
    </rPh>
    <rPh sb="35" eb="37">
      <t>バアイ</t>
    </rPh>
    <phoneticPr fontId="6"/>
  </si>
  <si>
    <t>補助金申請額合計</t>
    <rPh sb="0" eb="3">
      <t>ホジョキン</t>
    </rPh>
    <rPh sb="3" eb="5">
      <t>シンセイ</t>
    </rPh>
    <rPh sb="5" eb="6">
      <t>ガク</t>
    </rPh>
    <rPh sb="6" eb="8">
      <t>ゴウケイ</t>
    </rPh>
    <phoneticPr fontId="9"/>
  </si>
  <si>
    <t>円</t>
    <rPh sb="0" eb="1">
      <t>エン</t>
    </rPh>
    <phoneticPr fontId="1"/>
  </si>
  <si>
    <t>電気・ガス</t>
    <rPh sb="0" eb="2">
      <t>デンキ</t>
    </rPh>
    <phoneticPr fontId="9"/>
  </si>
  <si>
    <t>補助基準額
（円）
Ｅ</t>
    <rPh sb="0" eb="2">
      <t>ホジョ</t>
    </rPh>
    <rPh sb="2" eb="5">
      <t>キジュンガク</t>
    </rPh>
    <rPh sb="7" eb="8">
      <t>エン</t>
    </rPh>
    <phoneticPr fontId="1"/>
  </si>
  <si>
    <t>補助率
Ｆ</t>
    <rPh sb="0" eb="3">
      <t>ホジョリツ</t>
    </rPh>
    <phoneticPr fontId="1"/>
  </si>
  <si>
    <t>補助額
（円）
Ｇ</t>
    <rPh sb="0" eb="2">
      <t>ホジョ</t>
    </rPh>
    <rPh sb="2" eb="3">
      <t>ガク</t>
    </rPh>
    <rPh sb="5" eb="6">
      <t>エン</t>
    </rPh>
    <phoneticPr fontId="9"/>
  </si>
  <si>
    <t>一般相談支援</t>
    <rPh sb="0" eb="2">
      <t>イッパン</t>
    </rPh>
    <rPh sb="2" eb="4">
      <t>ソウダン</t>
    </rPh>
    <rPh sb="4" eb="6">
      <t>シエン</t>
    </rPh>
    <phoneticPr fontId="6"/>
  </si>
  <si>
    <t>障害児相談支援</t>
    <rPh sb="3" eb="5">
      <t>ソウダン</t>
    </rPh>
    <rPh sb="5" eb="7">
      <t>シエン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</si>
</sst>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color theme="1"/>
      <name val="游明朝"/>
      <family val="1"/>
      <charset val="128"/>
    </font>
    <font>
      <sz val="9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2" borderId="0" xfId="1" applyFont="1" applyFill="1">
      <alignment vertical="center"/>
    </xf>
    <xf numFmtId="38" fontId="7" fillId="0" borderId="0" xfId="2" applyFo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7" fillId="0" borderId="0" xfId="1" applyFont="1" applyBorder="1">
      <alignment vertical="center"/>
    </xf>
    <xf numFmtId="38" fontId="7" fillId="0" borderId="0" xfId="2" applyFont="1" applyBorder="1">
      <alignment vertical="center"/>
    </xf>
    <xf numFmtId="38" fontId="7" fillId="2" borderId="0" xfId="2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center" vertical="center"/>
    </xf>
    <xf numFmtId="38" fontId="7" fillId="2" borderId="0" xfId="2" applyFont="1" applyFill="1" applyBorder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Border="1" applyAlignment="1">
      <alignment horizontal="center" vertical="center" shrinkToFit="1"/>
    </xf>
    <xf numFmtId="38" fontId="7" fillId="2" borderId="0" xfId="2" applyFont="1" applyFill="1">
      <alignment vertical="center"/>
    </xf>
    <xf numFmtId="38" fontId="3" fillId="0" borderId="1" xfId="2" applyFont="1" applyBorder="1">
      <alignment vertical="center"/>
    </xf>
    <xf numFmtId="0" fontId="10" fillId="0" borderId="0" xfId="1" applyFont="1" applyBorder="1" applyAlignment="1">
      <alignment horizontal="left" vertical="center"/>
    </xf>
    <xf numFmtId="0" fontId="2" fillId="0" borderId="0" xfId="1" applyFont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0" fillId="0" borderId="2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vertical="center" shrinkToFit="1"/>
    </xf>
    <xf numFmtId="0" fontId="2" fillId="0" borderId="0" xfId="1" applyFont="1" applyBorder="1">
      <alignment vertical="center"/>
    </xf>
    <xf numFmtId="38" fontId="2" fillId="0" borderId="0" xfId="2" applyFont="1" applyBorder="1" applyAlignment="1">
      <alignment horizontal="right" vertical="center"/>
    </xf>
    <xf numFmtId="38" fontId="2" fillId="0" borderId="6" xfId="2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2" borderId="0" xfId="1" applyFont="1" applyFill="1" applyAlignment="1">
      <alignment vertical="center"/>
    </xf>
    <xf numFmtId="0" fontId="2" fillId="0" borderId="0" xfId="1" applyFont="1" applyAlignment="1">
      <alignment horizontal="left" vertical="center"/>
    </xf>
    <xf numFmtId="0" fontId="7" fillId="0" borderId="0" xfId="1" applyFont="1" applyAlignment="1">
      <alignment vertical="center" wrapText="1"/>
    </xf>
    <xf numFmtId="0" fontId="7" fillId="0" borderId="1" xfId="1" applyFont="1" applyBorder="1" applyAlignment="1">
      <alignment horizontal="center" vertical="center" shrinkToFit="1"/>
    </xf>
    <xf numFmtId="38" fontId="2" fillId="0" borderId="1" xfId="2" applyFont="1" applyBorder="1">
      <alignment vertical="center"/>
    </xf>
    <xf numFmtId="0" fontId="2" fillId="2" borderId="9" xfId="1" applyFont="1" applyFill="1" applyBorder="1" applyAlignment="1">
      <alignment vertical="center"/>
    </xf>
    <xf numFmtId="38" fontId="2" fillId="0" borderId="4" xfId="2" applyFont="1" applyFill="1" applyBorder="1" applyAlignment="1">
      <alignment horizontal="right" vertical="center"/>
    </xf>
    <xf numFmtId="38" fontId="2" fillId="0" borderId="1" xfId="2" applyFont="1" applyFill="1" applyBorder="1" applyAlignment="1">
      <alignment horizontal="right" vertical="center"/>
    </xf>
    <xf numFmtId="38" fontId="2" fillId="0" borderId="4" xfId="2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38" fontId="14" fillId="3" borderId="1" xfId="1" applyNumberFormat="1" applyFont="1" applyFill="1" applyBorder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tabSelected="1" view="pageBreakPreview" zoomScale="80" zoomScaleNormal="80" zoomScaleSheetLayoutView="80" workbookViewId="0">
      <selection activeCell="T25" sqref="T25"/>
    </sheetView>
  </sheetViews>
  <sheetFormatPr defaultRowHeight="13.5" x14ac:dyDescent="0.4"/>
  <cols>
    <col min="1" max="1" width="3.625" style="2" customWidth="1"/>
    <col min="2" max="2" width="27.25" style="2" customWidth="1"/>
    <col min="3" max="3" width="26.875" style="3" customWidth="1"/>
    <col min="4" max="4" width="11.75" style="3" customWidth="1"/>
    <col min="5" max="6" width="17.625" style="3" customWidth="1"/>
    <col min="7" max="7" width="17.75" style="3" customWidth="1"/>
    <col min="8" max="8" width="17.375" style="2" customWidth="1"/>
    <col min="9" max="12" width="4.375" style="4" customWidth="1"/>
    <col min="13" max="13" width="7" style="2" customWidth="1"/>
    <col min="14" max="15" width="17.125" style="5" customWidth="1"/>
    <col min="16" max="16" width="16.625" style="2" customWidth="1"/>
    <col min="17" max="17" width="21.125" style="2" customWidth="1"/>
    <col min="18" max="18" width="4" style="2" customWidth="1"/>
    <col min="19" max="16384" width="9" style="2"/>
  </cols>
  <sheetData>
    <row r="1" spans="1:17" ht="24" customHeight="1" x14ac:dyDescent="0.4">
      <c r="A1" s="1" t="s">
        <v>0</v>
      </c>
      <c r="F1" s="51"/>
      <c r="G1" s="50"/>
    </row>
    <row r="2" spans="1:17" ht="22.5" customHeight="1" x14ac:dyDescent="0.4">
      <c r="A2" s="17" t="s">
        <v>1</v>
      </c>
      <c r="B2" s="18"/>
      <c r="C2" s="19"/>
      <c r="D2" s="19"/>
      <c r="E2" s="19"/>
      <c r="F2" s="51"/>
      <c r="G2" s="50"/>
      <c r="H2" s="19"/>
      <c r="I2" s="6"/>
      <c r="J2" s="6"/>
      <c r="K2" s="6"/>
      <c r="L2" s="6"/>
    </row>
    <row r="3" spans="1:17" ht="18" customHeight="1" x14ac:dyDescent="0.4">
      <c r="A3" s="20" t="s">
        <v>51</v>
      </c>
      <c r="B3" s="20"/>
      <c r="C3" s="21"/>
      <c r="D3" s="21"/>
      <c r="E3" s="19"/>
      <c r="F3" s="49"/>
      <c r="G3" s="50"/>
      <c r="H3" s="19"/>
      <c r="I3" s="6"/>
      <c r="J3" s="6"/>
      <c r="K3" s="6"/>
      <c r="L3" s="6"/>
    </row>
    <row r="4" spans="1:17" ht="83.25" customHeight="1" x14ac:dyDescent="0.4">
      <c r="A4" s="22" t="s">
        <v>2</v>
      </c>
      <c r="B4" s="23" t="s">
        <v>3</v>
      </c>
      <c r="C4" s="23" t="s">
        <v>4</v>
      </c>
      <c r="D4" s="23" t="s">
        <v>5</v>
      </c>
      <c r="E4" s="23" t="s">
        <v>6</v>
      </c>
      <c r="F4" s="52" t="s">
        <v>52</v>
      </c>
      <c r="G4" s="53" t="s">
        <v>53</v>
      </c>
      <c r="H4" s="23" t="s">
        <v>54</v>
      </c>
      <c r="I4" s="7"/>
      <c r="J4" s="7"/>
      <c r="K4" s="7"/>
      <c r="L4" s="7"/>
      <c r="M4" s="8"/>
      <c r="Q4"/>
    </row>
    <row r="5" spans="1:17" ht="33" customHeight="1" x14ac:dyDescent="0.4">
      <c r="A5" s="24">
        <v>1</v>
      </c>
      <c r="B5" s="24"/>
      <c r="C5" s="25"/>
      <c r="D5" s="24"/>
      <c r="E5" s="26"/>
      <c r="F5" s="46" t="str">
        <f t="shared" ref="F5:F14" si="0">IFERROR(VLOOKUP(E5,$N$4:$P$15,2,FALSE),"")</f>
        <v/>
      </c>
      <c r="G5" s="27" t="s">
        <v>46</v>
      </c>
      <c r="H5" s="48"/>
      <c r="I5" s="10"/>
      <c r="J5" s="10"/>
      <c r="K5" s="10"/>
      <c r="L5" s="10"/>
      <c r="N5" s="43" t="s">
        <v>7</v>
      </c>
      <c r="O5" s="16">
        <v>6000</v>
      </c>
      <c r="P5" s="42" t="s">
        <v>24</v>
      </c>
      <c r="Q5">
        <v>1</v>
      </c>
    </row>
    <row r="6" spans="1:17" ht="33" customHeight="1" x14ac:dyDescent="0.4">
      <c r="A6" s="24">
        <v>2</v>
      </c>
      <c r="B6" s="24"/>
      <c r="C6" s="25"/>
      <c r="D6" s="28"/>
      <c r="E6" s="26"/>
      <c r="F6" s="46" t="str">
        <f t="shared" si="0"/>
        <v/>
      </c>
      <c r="G6" s="27" t="s">
        <v>46</v>
      </c>
      <c r="H6" s="48"/>
      <c r="I6" s="10"/>
      <c r="J6" s="10"/>
      <c r="K6" s="10"/>
      <c r="L6" s="10"/>
      <c r="N6" s="43" t="s">
        <v>8</v>
      </c>
      <c r="O6" s="16">
        <v>9000</v>
      </c>
      <c r="P6" s="42" t="s">
        <v>25</v>
      </c>
      <c r="Q6">
        <v>2</v>
      </c>
    </row>
    <row r="7" spans="1:17" ht="33" customHeight="1" x14ac:dyDescent="0.4">
      <c r="A7" s="24">
        <v>3</v>
      </c>
      <c r="B7" s="24"/>
      <c r="C7" s="25"/>
      <c r="D7" s="28"/>
      <c r="E7" s="26"/>
      <c r="F7" s="46" t="str">
        <f t="shared" si="0"/>
        <v/>
      </c>
      <c r="G7" s="27" t="s">
        <v>46</v>
      </c>
      <c r="H7" s="48"/>
      <c r="I7" s="10"/>
      <c r="J7" s="10"/>
      <c r="K7" s="10"/>
      <c r="L7" s="10"/>
      <c r="N7" s="43" t="s">
        <v>9</v>
      </c>
      <c r="O7" s="16">
        <v>14000</v>
      </c>
      <c r="P7" s="2" t="s">
        <v>26</v>
      </c>
      <c r="Q7"/>
    </row>
    <row r="8" spans="1:17" ht="33" customHeight="1" x14ac:dyDescent="0.4">
      <c r="A8" s="24">
        <v>4</v>
      </c>
      <c r="B8" s="24"/>
      <c r="C8" s="25"/>
      <c r="D8" s="28"/>
      <c r="E8" s="26"/>
      <c r="F8" s="46" t="str">
        <f t="shared" si="0"/>
        <v/>
      </c>
      <c r="G8" s="27" t="s">
        <v>46</v>
      </c>
      <c r="H8" s="48"/>
      <c r="I8" s="10"/>
      <c r="J8" s="10"/>
      <c r="K8" s="10"/>
      <c r="L8" s="10"/>
      <c r="N8" s="43" t="s">
        <v>10</v>
      </c>
      <c r="O8" s="16">
        <v>77000</v>
      </c>
      <c r="P8" s="2" t="s">
        <v>27</v>
      </c>
      <c r="Q8"/>
    </row>
    <row r="9" spans="1:17" ht="33" customHeight="1" x14ac:dyDescent="0.4">
      <c r="A9" s="24">
        <v>5</v>
      </c>
      <c r="B9" s="24"/>
      <c r="C9" s="25"/>
      <c r="D9" s="24"/>
      <c r="E9" s="26"/>
      <c r="F9" s="46" t="str">
        <f t="shared" si="0"/>
        <v/>
      </c>
      <c r="G9" s="27" t="s">
        <v>46</v>
      </c>
      <c r="H9" s="48"/>
      <c r="I9" s="10"/>
      <c r="J9" s="10"/>
      <c r="K9" s="10"/>
      <c r="L9" s="10"/>
      <c r="N9" s="43" t="s">
        <v>11</v>
      </c>
      <c r="O9" s="16">
        <v>365000</v>
      </c>
      <c r="P9" s="2" t="s">
        <v>28</v>
      </c>
      <c r="Q9"/>
    </row>
    <row r="10" spans="1:17" ht="33" customHeight="1" x14ac:dyDescent="0.4">
      <c r="A10" s="24">
        <v>6</v>
      </c>
      <c r="B10" s="24"/>
      <c r="C10" s="25"/>
      <c r="D10" s="28"/>
      <c r="E10" s="26"/>
      <c r="F10" s="46" t="str">
        <f t="shared" si="0"/>
        <v/>
      </c>
      <c r="G10" s="27" t="s">
        <v>46</v>
      </c>
      <c r="H10" s="48"/>
      <c r="I10" s="10"/>
      <c r="J10" s="10"/>
      <c r="K10" s="10"/>
      <c r="L10" s="10"/>
      <c r="N10" s="43" t="s">
        <v>12</v>
      </c>
      <c r="O10" s="16">
        <v>5000</v>
      </c>
      <c r="P10" s="2" t="s">
        <v>29</v>
      </c>
      <c r="Q10"/>
    </row>
    <row r="11" spans="1:17" ht="33" customHeight="1" x14ac:dyDescent="0.4">
      <c r="A11" s="24">
        <v>7</v>
      </c>
      <c r="B11" s="24"/>
      <c r="C11" s="25"/>
      <c r="D11" s="28"/>
      <c r="E11" s="26"/>
      <c r="F11" s="46" t="str">
        <f t="shared" si="0"/>
        <v/>
      </c>
      <c r="G11" s="27" t="s">
        <v>46</v>
      </c>
      <c r="H11" s="48"/>
      <c r="I11" s="10"/>
      <c r="J11" s="10"/>
      <c r="K11" s="10"/>
      <c r="L11" s="10"/>
      <c r="N11" s="43" t="s">
        <v>13</v>
      </c>
      <c r="O11" s="16">
        <v>7000</v>
      </c>
      <c r="P11" s="2" t="s">
        <v>30</v>
      </c>
      <c r="Q11"/>
    </row>
    <row r="12" spans="1:17" ht="33" customHeight="1" x14ac:dyDescent="0.4">
      <c r="A12" s="24">
        <v>8</v>
      </c>
      <c r="B12" s="24"/>
      <c r="C12" s="25"/>
      <c r="D12" s="28"/>
      <c r="E12" s="26"/>
      <c r="F12" s="46" t="str">
        <f t="shared" si="0"/>
        <v/>
      </c>
      <c r="G12" s="27" t="s">
        <v>46</v>
      </c>
      <c r="H12" s="48"/>
      <c r="I12" s="10"/>
      <c r="J12" s="10"/>
      <c r="K12" s="10"/>
      <c r="L12" s="10"/>
      <c r="N12" s="43" t="s">
        <v>14</v>
      </c>
      <c r="O12" s="16">
        <v>14000</v>
      </c>
      <c r="P12" s="2" t="s">
        <v>31</v>
      </c>
      <c r="Q12"/>
    </row>
    <row r="13" spans="1:17" ht="33" customHeight="1" x14ac:dyDescent="0.4">
      <c r="A13" s="24">
        <v>9</v>
      </c>
      <c r="B13" s="24"/>
      <c r="C13" s="25"/>
      <c r="D13" s="28"/>
      <c r="E13" s="26"/>
      <c r="F13" s="46" t="str">
        <f t="shared" si="0"/>
        <v/>
      </c>
      <c r="G13" s="27" t="s">
        <v>46</v>
      </c>
      <c r="H13" s="48"/>
      <c r="I13" s="10"/>
      <c r="J13" s="10"/>
      <c r="K13" s="10"/>
      <c r="L13" s="10"/>
      <c r="N13" s="43" t="s">
        <v>15</v>
      </c>
      <c r="O13" s="16">
        <v>16000</v>
      </c>
      <c r="P13" s="2" t="s">
        <v>32</v>
      </c>
      <c r="Q13"/>
    </row>
    <row r="14" spans="1:17" ht="33" customHeight="1" thickBot="1" x14ac:dyDescent="0.45">
      <c r="A14" s="24">
        <v>10</v>
      </c>
      <c r="B14" s="24"/>
      <c r="C14" s="29"/>
      <c r="D14" s="28"/>
      <c r="E14" s="23"/>
      <c r="F14" s="47" t="str">
        <f t="shared" si="0"/>
        <v/>
      </c>
      <c r="G14" s="27" t="s">
        <v>46</v>
      </c>
      <c r="H14" s="48"/>
      <c r="I14" s="10"/>
      <c r="J14" s="10"/>
      <c r="K14" s="10"/>
      <c r="L14" s="10"/>
      <c r="N14" s="43" t="s">
        <v>16</v>
      </c>
      <c r="O14" s="16">
        <v>2000</v>
      </c>
      <c r="P14" s="2" t="s">
        <v>33</v>
      </c>
      <c r="Q14"/>
    </row>
    <row r="15" spans="1:17" ht="15" customHeight="1" x14ac:dyDescent="0.4">
      <c r="A15" s="30"/>
      <c r="B15" s="30"/>
      <c r="C15" s="31"/>
      <c r="D15" s="32"/>
      <c r="E15" s="30"/>
      <c r="F15" s="33"/>
      <c r="G15" s="33"/>
      <c r="H15" s="34">
        <f>SUM(H5:H14)</f>
        <v>0</v>
      </c>
      <c r="I15" s="10"/>
      <c r="J15" s="10"/>
      <c r="K15" s="10"/>
      <c r="L15" s="10"/>
      <c r="N15" s="43" t="s">
        <v>17</v>
      </c>
      <c r="O15" s="16">
        <v>2000</v>
      </c>
      <c r="P15" s="2" t="s">
        <v>34</v>
      </c>
      <c r="Q15"/>
    </row>
    <row r="16" spans="1:17" ht="18.75" x14ac:dyDescent="0.4">
      <c r="A16" s="35" t="s">
        <v>18</v>
      </c>
      <c r="B16" s="18"/>
      <c r="C16" s="35"/>
      <c r="D16" s="35"/>
      <c r="E16" s="36"/>
      <c r="F16" s="18"/>
      <c r="G16" s="54" t="s">
        <v>19</v>
      </c>
      <c r="H16" s="55"/>
      <c r="I16" s="11"/>
      <c r="J16" s="11"/>
      <c r="K16" s="11"/>
      <c r="L16" s="11"/>
      <c r="N16" s="43"/>
      <c r="O16" s="14"/>
      <c r="P16" s="2" t="s">
        <v>35</v>
      </c>
      <c r="Q16"/>
    </row>
    <row r="17" spans="1:17" ht="16.5" customHeight="1" x14ac:dyDescent="0.4">
      <c r="A17" s="18"/>
      <c r="B17" s="37" t="s">
        <v>20</v>
      </c>
      <c r="C17" s="38"/>
      <c r="D17" s="38"/>
      <c r="E17" s="38"/>
      <c r="F17" s="39"/>
      <c r="G17" s="29" t="s">
        <v>7</v>
      </c>
      <c r="H17" s="44">
        <v>6000</v>
      </c>
      <c r="I17" s="12"/>
      <c r="J17" s="12"/>
      <c r="K17" s="12"/>
      <c r="L17" s="12"/>
      <c r="N17"/>
      <c r="O17"/>
      <c r="P17" s="2" t="s">
        <v>36</v>
      </c>
      <c r="Q17"/>
    </row>
    <row r="18" spans="1:17" ht="16.5" customHeight="1" x14ac:dyDescent="0.4">
      <c r="A18" s="18"/>
      <c r="B18" s="37" t="s">
        <v>21</v>
      </c>
      <c r="C18" s="37"/>
      <c r="D18" s="37"/>
      <c r="E18" s="37"/>
      <c r="F18" s="35"/>
      <c r="G18" s="29" t="s">
        <v>8</v>
      </c>
      <c r="H18" s="44">
        <v>9000</v>
      </c>
      <c r="I18" s="12"/>
      <c r="J18" s="12"/>
      <c r="K18" s="12"/>
      <c r="L18" s="12"/>
      <c r="N18"/>
      <c r="O18"/>
      <c r="P18" s="2" t="s">
        <v>37</v>
      </c>
      <c r="Q18"/>
    </row>
    <row r="19" spans="1:17" ht="14.25" customHeight="1" x14ac:dyDescent="0.4">
      <c r="A19" s="18"/>
      <c r="B19" s="37" t="s">
        <v>23</v>
      </c>
      <c r="C19" s="38"/>
      <c r="D19" s="38"/>
      <c r="E19" s="38"/>
      <c r="F19" s="39"/>
      <c r="G19" s="29" t="s">
        <v>9</v>
      </c>
      <c r="H19" s="44">
        <v>14000</v>
      </c>
      <c r="I19" s="12"/>
      <c r="J19" s="12"/>
      <c r="K19" s="12"/>
      <c r="L19" s="12"/>
      <c r="N19"/>
      <c r="O19"/>
      <c r="P19" s="2" t="s">
        <v>38</v>
      </c>
      <c r="Q19"/>
    </row>
    <row r="20" spans="1:17" ht="14.25" customHeight="1" x14ac:dyDescent="0.4">
      <c r="A20" s="18"/>
      <c r="B20" s="37" t="s">
        <v>22</v>
      </c>
      <c r="C20" s="37"/>
      <c r="D20" s="37"/>
      <c r="E20" s="37"/>
      <c r="F20" s="35"/>
      <c r="G20" s="29" t="s">
        <v>10</v>
      </c>
      <c r="H20" s="44">
        <v>77000</v>
      </c>
      <c r="I20" s="12"/>
      <c r="J20" s="12"/>
      <c r="K20" s="12"/>
      <c r="L20" s="12"/>
      <c r="N20"/>
      <c r="O20"/>
      <c r="P20" s="2" t="s">
        <v>39</v>
      </c>
      <c r="Q20"/>
    </row>
    <row r="21" spans="1:17" ht="16.5" customHeight="1" x14ac:dyDescent="0.4">
      <c r="A21" s="18"/>
      <c r="B21" s="40" t="s">
        <v>48</v>
      </c>
      <c r="C21" s="40"/>
      <c r="D21" s="40"/>
      <c r="E21" s="40"/>
      <c r="F21" s="45"/>
      <c r="G21" s="29" t="s">
        <v>11</v>
      </c>
      <c r="H21" s="44">
        <v>365000</v>
      </c>
      <c r="I21" s="12"/>
      <c r="J21" s="12"/>
      <c r="K21" s="12"/>
      <c r="L21" s="12"/>
      <c r="N21"/>
      <c r="O21"/>
      <c r="P21" s="2" t="s">
        <v>40</v>
      </c>
      <c r="Q21"/>
    </row>
    <row r="22" spans="1:17" ht="18" customHeight="1" x14ac:dyDescent="0.4">
      <c r="A22" s="18"/>
      <c r="B22" s="41" t="s">
        <v>47</v>
      </c>
      <c r="C22" s="41"/>
      <c r="D22" s="41"/>
      <c r="E22" s="41"/>
      <c r="F22" s="41"/>
      <c r="G22" s="29" t="s">
        <v>12</v>
      </c>
      <c r="H22" s="44">
        <v>5000</v>
      </c>
      <c r="I22" s="12"/>
      <c r="J22" s="12"/>
      <c r="K22" s="12"/>
      <c r="L22" s="12"/>
      <c r="N22"/>
      <c r="O22"/>
      <c r="P22" s="2" t="s">
        <v>41</v>
      </c>
      <c r="Q22"/>
    </row>
    <row r="23" spans="1:17" ht="18" customHeight="1" x14ac:dyDescent="0.4">
      <c r="A23" s="18"/>
      <c r="B23" s="40"/>
      <c r="C23" s="38"/>
      <c r="D23" s="38"/>
      <c r="E23" s="38"/>
      <c r="F23" s="41"/>
      <c r="G23" s="29" t="s">
        <v>13</v>
      </c>
      <c r="H23" s="44">
        <v>7000</v>
      </c>
      <c r="I23" s="12"/>
      <c r="J23" s="12"/>
      <c r="K23" s="12"/>
      <c r="L23" s="12"/>
      <c r="N23"/>
      <c r="O23"/>
      <c r="P23" s="2" t="s">
        <v>42</v>
      </c>
      <c r="Q23"/>
    </row>
    <row r="24" spans="1:17" ht="18" customHeight="1" x14ac:dyDescent="0.4">
      <c r="A24" s="18"/>
      <c r="B24" s="37"/>
      <c r="C24" s="37"/>
      <c r="D24" s="37"/>
      <c r="E24" s="37"/>
      <c r="F24" s="41"/>
      <c r="G24" s="29" t="s">
        <v>14</v>
      </c>
      <c r="H24" s="44">
        <v>14000</v>
      </c>
      <c r="I24" s="12"/>
      <c r="J24" s="12"/>
      <c r="K24" s="12"/>
      <c r="L24" s="12"/>
      <c r="N24"/>
      <c r="O24"/>
      <c r="P24" s="2" t="s">
        <v>43</v>
      </c>
      <c r="Q24"/>
    </row>
    <row r="25" spans="1:17" ht="18" customHeight="1" x14ac:dyDescent="0.4">
      <c r="A25" s="18"/>
      <c r="B25" s="40"/>
      <c r="C25" s="40"/>
      <c r="D25" s="40"/>
      <c r="E25" s="40"/>
      <c r="F25" s="41"/>
      <c r="G25" s="29" t="s">
        <v>15</v>
      </c>
      <c r="H25" s="44">
        <v>16000</v>
      </c>
      <c r="I25" s="12"/>
      <c r="J25" s="12"/>
      <c r="K25" s="12"/>
      <c r="L25" s="12"/>
      <c r="N25"/>
      <c r="O25"/>
      <c r="P25" s="2" t="s">
        <v>55</v>
      </c>
      <c r="Q25"/>
    </row>
    <row r="26" spans="1:17" ht="18" customHeight="1" x14ac:dyDescent="0.4">
      <c r="A26" s="18"/>
      <c r="B26" s="57" t="s">
        <v>49</v>
      </c>
      <c r="C26" s="58">
        <f>H15</f>
        <v>0</v>
      </c>
      <c r="D26" s="56" t="s">
        <v>50</v>
      </c>
      <c r="E26" s="41"/>
      <c r="F26" s="41"/>
      <c r="G26" s="29" t="s">
        <v>16</v>
      </c>
      <c r="H26" s="44">
        <v>2000</v>
      </c>
      <c r="I26" s="12"/>
      <c r="J26" s="12"/>
      <c r="K26" s="12"/>
      <c r="L26" s="12"/>
      <c r="N26"/>
      <c r="O26"/>
      <c r="P26" s="2" t="s">
        <v>44</v>
      </c>
      <c r="Q26"/>
    </row>
    <row r="27" spans="1:17" ht="18" customHeight="1" x14ac:dyDescent="0.4">
      <c r="A27" s="18"/>
      <c r="B27" s="57"/>
      <c r="C27" s="58"/>
      <c r="D27" s="56"/>
      <c r="E27" s="41"/>
      <c r="F27" s="41"/>
      <c r="G27" s="29" t="s">
        <v>17</v>
      </c>
      <c r="H27" s="44">
        <v>2000</v>
      </c>
      <c r="I27" s="12"/>
      <c r="J27" s="12"/>
      <c r="K27" s="12"/>
      <c r="L27" s="12"/>
      <c r="N27"/>
      <c r="O27"/>
      <c r="P27" s="2" t="s">
        <v>56</v>
      </c>
      <c r="Q27"/>
    </row>
    <row r="28" spans="1:17" ht="18" customHeight="1" x14ac:dyDescent="0.4">
      <c r="B28" s="13"/>
      <c r="C28" s="13"/>
      <c r="D28" s="13"/>
      <c r="E28" s="13"/>
      <c r="F28" s="13"/>
      <c r="G28" s="14"/>
      <c r="H28" s="9"/>
      <c r="I28" s="12"/>
      <c r="J28" s="12"/>
      <c r="K28" s="12"/>
      <c r="L28" s="12"/>
      <c r="N28"/>
      <c r="O28"/>
      <c r="P28" s="2" t="s">
        <v>45</v>
      </c>
      <c r="Q28"/>
    </row>
    <row r="29" spans="1:17" ht="18" customHeight="1" x14ac:dyDescent="0.4">
      <c r="B29" s="13"/>
      <c r="C29" s="13"/>
      <c r="D29" s="13"/>
      <c r="E29" s="13"/>
      <c r="F29" s="13"/>
      <c r="G29" s="2"/>
      <c r="H29" s="5"/>
      <c r="I29" s="12"/>
      <c r="J29" s="12"/>
      <c r="K29" s="12"/>
      <c r="L29" s="12"/>
      <c r="Q29"/>
    </row>
    <row r="30" spans="1:17" x14ac:dyDescent="0.4">
      <c r="G30" s="2"/>
      <c r="H30" s="5"/>
      <c r="I30" s="15"/>
      <c r="J30" s="15"/>
      <c r="K30" s="15"/>
      <c r="L30" s="15"/>
      <c r="N30" s="2"/>
      <c r="O30" s="2"/>
    </row>
    <row r="31" spans="1:17" x14ac:dyDescent="0.4">
      <c r="I31" s="15"/>
      <c r="J31" s="15"/>
      <c r="K31" s="15"/>
      <c r="L31" s="15"/>
    </row>
  </sheetData>
  <dataConsolidate/>
  <mergeCells count="4">
    <mergeCell ref="G16:H16"/>
    <mergeCell ref="D26:D27"/>
    <mergeCell ref="B26:B27"/>
    <mergeCell ref="C26:C27"/>
  </mergeCells>
  <phoneticPr fontId="1"/>
  <dataValidations count="4">
    <dataValidation type="list" allowBlank="1" showInputMessage="1" showErrorMessage="1" sqref="C5:C14">
      <formula1>$P$5:$P$28</formula1>
    </dataValidation>
    <dataValidation type="list" allowBlank="1" showInputMessage="1" showErrorMessage="1" sqref="G15">
      <formula1>$R$5:$R$6</formula1>
    </dataValidation>
    <dataValidation type="list" allowBlank="1" showInputMessage="1" showErrorMessage="1" sqref="E15">
      <formula1>#REF!</formula1>
    </dataValidation>
    <dataValidation type="list" allowBlank="1" showInputMessage="1" showErrorMessage="1" sqref="E5:E14">
      <formula1>$N$5:$N$15</formula1>
    </dataValidation>
  </dataValidation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第2号様式（申請額算出表）</vt:lpstr>
      <vt:lpstr>'第2号様式（申請額算出表）'!Print_Area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障害保健福祉課　鈴木光</cp:lastModifiedBy>
  <cp:lastPrinted>2024-11-18T08:14:38Z</cp:lastPrinted>
  <dcterms:created xsi:type="dcterms:W3CDTF">2024-10-07T23:53:29Z</dcterms:created>
  <dcterms:modified xsi:type="dcterms:W3CDTF">2024-12-16T07:00:27Z</dcterms:modified>
</cp:coreProperties>
</file>