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60" windowWidth="20610" windowHeight="11640"/>
  </bookViews>
  <sheets>
    <sheet name="【様式】報告書" sheetId="2" r:id="rId1"/>
    <sheet name="【入力用】別紙（内訳）" sheetId="3" r:id="rId2"/>
  </sheets>
  <definedNames>
    <definedName name="_xlnm.Print_Area" localSheetId="1">'【入力用】別紙（内訳）'!$A$1:$W$37</definedName>
    <definedName name="_xlnm.Print_Area" localSheetId="0">【様式】報告書!$A$1:$R$42</definedName>
    <definedName name="_xlnm.Print_Titles" localSheetId="1">'【入力用】別紙（内訳）'!$3:$6</definedName>
  </definedNames>
  <calcPr calcId="145621"/>
</workbook>
</file>

<file path=xl/calcChain.xml><?xml version="1.0" encoding="utf-8"?>
<calcChain xmlns="http://schemas.openxmlformats.org/spreadsheetml/2006/main">
  <c r="Q27" i="3" l="1"/>
  <c r="W32" i="3"/>
  <c r="W30" i="3"/>
  <c r="U34" i="3"/>
  <c r="V32" i="3" l="1"/>
  <c r="T31" i="3"/>
  <c r="V30" i="3"/>
  <c r="W31" i="3"/>
  <c r="U30" i="3"/>
  <c r="T30" i="3"/>
  <c r="T27" i="3"/>
  <c r="U32" i="3"/>
  <c r="V29" i="3"/>
  <c r="W37" i="3"/>
  <c r="W36" i="3"/>
  <c r="W35" i="3"/>
  <c r="W34" i="3"/>
  <c r="W33" i="3"/>
  <c r="W29" i="3"/>
  <c r="W28" i="3"/>
  <c r="W27" i="3"/>
  <c r="V36" i="3"/>
  <c r="V35" i="3"/>
  <c r="T34" i="3"/>
  <c r="V34" i="3"/>
  <c r="V33" i="3"/>
  <c r="V31" i="3"/>
  <c r="U29" i="3"/>
  <c r="V28" i="3"/>
  <c r="V27" i="3"/>
  <c r="U36" i="3"/>
  <c r="U35" i="3"/>
  <c r="U33" i="3"/>
  <c r="T33" i="3"/>
  <c r="T29" i="3"/>
  <c r="T32" i="3"/>
  <c r="U31" i="3"/>
  <c r="T28" i="3"/>
  <c r="U28" i="3"/>
  <c r="U27" i="3"/>
  <c r="T36" i="3"/>
  <c r="T35" i="3"/>
  <c r="Q30" i="3"/>
  <c r="Q31" i="3"/>
  <c r="Q28" i="3"/>
  <c r="W23" i="3"/>
  <c r="V23" i="3"/>
  <c r="R23" i="3"/>
  <c r="Q23" i="3"/>
  <c r="V37" i="3" l="1"/>
  <c r="T37" i="3"/>
  <c r="U37" i="3"/>
  <c r="Q29" i="3"/>
  <c r="Y21" i="3"/>
  <c r="Y12" i="3" l="1"/>
  <c r="Y13" i="3"/>
  <c r="Y14" i="3"/>
  <c r="Y15" i="3"/>
  <c r="Y16" i="3"/>
  <c r="Y17" i="3"/>
  <c r="Y18" i="3"/>
  <c r="Y19" i="3"/>
  <c r="Y20" i="3"/>
  <c r="Y8" i="3"/>
  <c r="Y9" i="3"/>
  <c r="Y10" i="3"/>
  <c r="Y11" i="3"/>
  <c r="Y7" i="3"/>
  <c r="Y23" i="3" l="1"/>
  <c r="Q32" i="3"/>
  <c r="I23" i="3"/>
  <c r="H23" i="3"/>
  <c r="Y25" i="3" l="1"/>
</calcChain>
</file>

<file path=xl/comments1.xml><?xml version="1.0" encoding="utf-8"?>
<comments xmlns="http://schemas.openxmlformats.org/spreadsheetml/2006/main">
  <authors>
    <author>吉永　知恵美</author>
  </authors>
  <commentList>
    <comment ref="AI5" authorId="0">
      <text>
        <r>
          <rPr>
            <sz val="9"/>
            <color indexed="81"/>
            <rFont val="ＭＳ Ｐゴシック"/>
            <family val="3"/>
            <charset val="128"/>
          </rPr>
          <t>5年以内に森林以外の用途に供される場合</t>
        </r>
      </text>
    </comment>
    <comment ref="A22" authorId="0">
      <text>
        <r>
          <rPr>
            <sz val="9"/>
            <color indexed="81"/>
            <rFont val="ＭＳ Ｐゴシック"/>
            <family val="3"/>
            <charset val="128"/>
          </rPr>
          <t>必要に応じて、行を追加してください。</t>
        </r>
      </text>
    </comment>
    <comment ref="Y25" authorId="0">
      <text>
        <r>
          <rPr>
            <sz val="9"/>
            <color indexed="81"/>
            <rFont val="ＭＳ Ｐゴシック"/>
            <family val="3"/>
            <charset val="128"/>
          </rPr>
          <t>参考
（行を追加すると計算式が反映しませんので、注意が必要です）</t>
        </r>
      </text>
    </comment>
  </commentList>
</comments>
</file>

<file path=xl/sharedStrings.xml><?xml version="1.0" encoding="utf-8"?>
<sst xmlns="http://schemas.openxmlformats.org/spreadsheetml/2006/main" count="137" uniqueCount="125">
  <si>
    <t>森林の所在場所</t>
    <rPh sb="0" eb="2">
      <t>シンリン</t>
    </rPh>
    <rPh sb="3" eb="5">
      <t>ショザイ</t>
    </rPh>
    <rPh sb="5" eb="7">
      <t>バショ</t>
    </rPh>
    <phoneticPr fontId="2"/>
  </si>
  <si>
    <t>林班</t>
    <rPh sb="0" eb="1">
      <t>リン</t>
    </rPh>
    <rPh sb="1" eb="2">
      <t>ハン</t>
    </rPh>
    <phoneticPr fontId="2"/>
  </si>
  <si>
    <t>準林班</t>
    <rPh sb="0" eb="1">
      <t>ジュン</t>
    </rPh>
    <rPh sb="1" eb="2">
      <t>リン</t>
    </rPh>
    <rPh sb="2" eb="3">
      <t>ハン</t>
    </rPh>
    <phoneticPr fontId="2"/>
  </si>
  <si>
    <t>字</t>
    <rPh sb="0" eb="1">
      <t>アザ</t>
    </rPh>
    <phoneticPr fontId="2"/>
  </si>
  <si>
    <t>計</t>
    <rPh sb="0" eb="1">
      <t>ケイ</t>
    </rPh>
    <phoneticPr fontId="2"/>
  </si>
  <si>
    <t>伐採の
方法</t>
    <rPh sb="0" eb="2">
      <t>バッサイ</t>
    </rPh>
    <rPh sb="4" eb="6">
      <t>ホウホウ</t>
    </rPh>
    <phoneticPr fontId="2"/>
  </si>
  <si>
    <t>間伐</t>
    <rPh sb="0" eb="2">
      <t>カンバツ</t>
    </rPh>
    <phoneticPr fontId="1"/>
  </si>
  <si>
    <t>％</t>
  </si>
  <si>
    <t>年　　月　　日</t>
  </si>
  <si>
    <t>市</t>
  </si>
  <si>
    <t>町</t>
  </si>
  <si>
    <t>大字</t>
  </si>
  <si>
    <t>字</t>
  </si>
  <si>
    <t>地番</t>
  </si>
  <si>
    <t>郡</t>
  </si>
  <si>
    <t>村</t>
  </si>
  <si>
    <t>伐採面積</t>
  </si>
  <si>
    <t>ha</t>
  </si>
  <si>
    <t>伐採方法</t>
  </si>
  <si>
    <t>伐採率</t>
  </si>
  <si>
    <t>伐採樹種</t>
  </si>
  <si>
    <t>伐採の期間</t>
  </si>
  <si>
    <t>注意事項</t>
  </si>
  <si>
    <t>住所</t>
    <phoneticPr fontId="1"/>
  </si>
  <si>
    <t>１ 森林の所在場所</t>
    <phoneticPr fontId="1"/>
  </si>
  <si>
    <t>ha</t>
    <phoneticPr fontId="1"/>
  </si>
  <si>
    <t>本</t>
    <phoneticPr fontId="1"/>
  </si>
  <si>
    <t>伐採
樹種</t>
    <rPh sb="0" eb="2">
      <t>バッサイ</t>
    </rPh>
    <rPh sb="3" eb="4">
      <t>ジュ</t>
    </rPh>
    <rPh sb="4" eb="5">
      <t>シュ</t>
    </rPh>
    <phoneticPr fontId="2"/>
  </si>
  <si>
    <t>市町名：</t>
    <rPh sb="0" eb="1">
      <t>シ</t>
    </rPh>
    <rPh sb="1" eb="2">
      <t>マチ</t>
    </rPh>
    <rPh sb="2" eb="3">
      <t>メイ</t>
    </rPh>
    <phoneticPr fontId="1"/>
  </si>
  <si>
    <t>人工(植栽)</t>
    <rPh sb="0" eb="2">
      <t>ジンコウ</t>
    </rPh>
    <rPh sb="3" eb="5">
      <t>ショクサイ</t>
    </rPh>
    <phoneticPr fontId="1"/>
  </si>
  <si>
    <t>人工(播種)</t>
    <rPh sb="0" eb="2">
      <t>ジンコウ</t>
    </rPh>
    <rPh sb="3" eb="5">
      <t>ハシュ</t>
    </rPh>
    <phoneticPr fontId="1"/>
  </si>
  <si>
    <t>天然(ぼう芽)</t>
    <rPh sb="5" eb="6">
      <t>メ</t>
    </rPh>
    <phoneticPr fontId="1"/>
  </si>
  <si>
    <t>天然(下種)</t>
    <rPh sb="3" eb="4">
      <t>カ</t>
    </rPh>
    <rPh sb="4" eb="5">
      <t>シュ</t>
    </rPh>
    <phoneticPr fontId="1"/>
  </si>
  <si>
    <t>大字</t>
    <rPh sb="0" eb="1">
      <t>オオ</t>
    </rPh>
    <rPh sb="1" eb="2">
      <t>アザ</t>
    </rPh>
    <phoneticPr fontId="2"/>
  </si>
  <si>
    <t>地番</t>
    <rPh sb="0" eb="2">
      <t>チバン</t>
    </rPh>
    <phoneticPr fontId="2"/>
  </si>
  <si>
    <t>ﾋﾉｷ</t>
    <phoneticPr fontId="1"/>
  </si>
  <si>
    <t>ｽｷﾞ</t>
    <phoneticPr fontId="1"/>
  </si>
  <si>
    <t>ﾏﾂ</t>
    <phoneticPr fontId="1"/>
  </si>
  <si>
    <t>ｶﾗﾏﾂ</t>
    <phoneticPr fontId="1"/>
  </si>
  <si>
    <t>ｴｿﾞﾏﾂ</t>
    <phoneticPr fontId="1"/>
  </si>
  <si>
    <t>ﾄﾄﾞﾏﾂ</t>
    <phoneticPr fontId="1"/>
  </si>
  <si>
    <t>他(針)</t>
    <rPh sb="0" eb="1">
      <t>ホカ</t>
    </rPh>
    <rPh sb="2" eb="3">
      <t>ハリ</t>
    </rPh>
    <phoneticPr fontId="1"/>
  </si>
  <si>
    <t>ﾌﾞﾅ</t>
    <phoneticPr fontId="1"/>
  </si>
  <si>
    <t>ｸﾇｷﾞ</t>
    <phoneticPr fontId="1"/>
  </si>
  <si>
    <t>他(広)</t>
    <rPh sb="0" eb="1">
      <t>ホカ</t>
    </rPh>
    <rPh sb="2" eb="3">
      <t>ヒロ</t>
    </rPh>
    <phoneticPr fontId="1"/>
  </si>
  <si>
    <t>伐採
率
（％）</t>
    <rPh sb="0" eb="2">
      <t>バッサイ</t>
    </rPh>
    <rPh sb="3" eb="4">
      <t>リツ</t>
    </rPh>
    <phoneticPr fontId="2"/>
  </si>
  <si>
    <t>主(皆伐)</t>
    <rPh sb="0" eb="1">
      <t>オモ</t>
    </rPh>
    <rPh sb="2" eb="4">
      <t>カイバツ</t>
    </rPh>
    <phoneticPr fontId="1"/>
  </si>
  <si>
    <t>主(択伐)</t>
    <rPh sb="0" eb="1">
      <t>オモ</t>
    </rPh>
    <rPh sb="2" eb="4">
      <t>タクバツ</t>
    </rPh>
    <phoneticPr fontId="1"/>
  </si>
  <si>
    <t>地表処理</t>
    <rPh sb="0" eb="2">
      <t>チヒョウ</t>
    </rPh>
    <rPh sb="2" eb="4">
      <t>ショリ</t>
    </rPh>
    <phoneticPr fontId="1"/>
  </si>
  <si>
    <t>刈り出し</t>
    <rPh sb="0" eb="1">
      <t>カ</t>
    </rPh>
    <rPh sb="2" eb="3">
      <t>ダ</t>
    </rPh>
    <phoneticPr fontId="1"/>
  </si>
  <si>
    <t>植込み</t>
    <rPh sb="0" eb="2">
      <t>ウエコ</t>
    </rPh>
    <phoneticPr fontId="1"/>
  </si>
  <si>
    <t>その他</t>
    <rPh sb="2" eb="3">
      <t>タ</t>
    </rPh>
    <phoneticPr fontId="1"/>
  </si>
  <si>
    <t>なし</t>
    <phoneticPr fontId="1"/>
  </si>
  <si>
    <t>面積（ha)</t>
    <rPh sb="0" eb="2">
      <t>メンセキ</t>
    </rPh>
    <phoneticPr fontId="1"/>
  </si>
  <si>
    <t>計　A+B</t>
    <rPh sb="0" eb="1">
      <t>ケイ</t>
    </rPh>
    <phoneticPr fontId="1"/>
  </si>
  <si>
    <t>天然(ぼう芽)　C</t>
    <rPh sb="5" eb="6">
      <t>メ</t>
    </rPh>
    <phoneticPr fontId="1"/>
  </si>
  <si>
    <t>計　C+D</t>
    <rPh sb="0" eb="1">
      <t>ケイ</t>
    </rPh>
    <phoneticPr fontId="1"/>
  </si>
  <si>
    <t>伐採面積
（ha)</t>
    <rPh sb="0" eb="2">
      <t>バッサイ</t>
    </rPh>
    <rPh sb="2" eb="4">
      <t>メンセキ</t>
    </rPh>
    <phoneticPr fontId="2"/>
  </si>
  <si>
    <t>-</t>
    <phoneticPr fontId="1"/>
  </si>
  <si>
    <t>小班</t>
    <rPh sb="0" eb="2">
      <t>ショウハン</t>
    </rPh>
    <phoneticPr fontId="1"/>
  </si>
  <si>
    <t>枝番</t>
    <rPh sb="0" eb="2">
      <t>エダバン</t>
    </rPh>
    <phoneticPr fontId="1"/>
  </si>
  <si>
    <t>人工(植栽) A</t>
    <rPh sb="0" eb="2">
      <t>ジンコウ</t>
    </rPh>
    <rPh sb="3" eb="5">
      <t>ショクサイ</t>
    </rPh>
    <phoneticPr fontId="1"/>
  </si>
  <si>
    <t>人工(播種) B</t>
    <rPh sb="0" eb="2">
      <t>ジンコウ</t>
    </rPh>
    <rPh sb="3" eb="5">
      <t>ハシュ</t>
    </rPh>
    <phoneticPr fontId="1"/>
  </si>
  <si>
    <t>造林の方法</t>
    <rPh sb="0" eb="2">
      <t>ゾウリン</t>
    </rPh>
    <rPh sb="3" eb="5">
      <t>ホウホウ</t>
    </rPh>
    <phoneticPr fontId="1"/>
  </si>
  <si>
    <t>造林面積</t>
    <rPh sb="0" eb="2">
      <t>ゾウリン</t>
    </rPh>
    <rPh sb="2" eb="4">
      <t>メンセキ</t>
    </rPh>
    <phoneticPr fontId="1"/>
  </si>
  <si>
    <t>ﾏﾂ</t>
  </si>
  <si>
    <t>人工造林</t>
    <rPh sb="0" eb="2">
      <t>ジンコウ</t>
    </rPh>
    <rPh sb="2" eb="4">
      <t>ゾウリン</t>
    </rPh>
    <phoneticPr fontId="1"/>
  </si>
  <si>
    <t>天然更新</t>
    <rPh sb="0" eb="2">
      <t>テンネン</t>
    </rPh>
    <rPh sb="2" eb="4">
      <t>コウシン</t>
    </rPh>
    <phoneticPr fontId="1"/>
  </si>
  <si>
    <t>ｶﾗﾏﾂ</t>
  </si>
  <si>
    <t>天然(下種)　　D</t>
    <rPh sb="3" eb="4">
      <t>カ</t>
    </rPh>
    <rPh sb="4" eb="5">
      <t>シュ</t>
    </rPh>
    <phoneticPr fontId="1"/>
  </si>
  <si>
    <t>=伐採率（全体）</t>
    <rPh sb="5" eb="7">
      <t>ゼンタイ</t>
    </rPh>
    <phoneticPr fontId="1"/>
  </si>
  <si>
    <t>伐採及び伐採後の造林に係る森林の状況報告書</t>
    <rPh sb="11" eb="12">
      <t>カカ</t>
    </rPh>
    <rPh sb="13" eb="15">
      <t>シンリン</t>
    </rPh>
    <rPh sb="16" eb="18">
      <t>ジョウキョウ</t>
    </rPh>
    <rPh sb="18" eb="21">
      <t>ホウコクショ</t>
    </rPh>
    <phoneticPr fontId="1"/>
  </si>
  <si>
    <t>伐採後の造林を実施したので、森林法第10条の８第２項の規定により報告します。</t>
  </si>
  <si>
    <t>の針葉樹及びぶな、くぬぎその他の広葉樹の別に区分して記載すること。</t>
  </si>
  <si>
    <t>更新又は天然下種更新の別を記載すること。</t>
  </si>
  <si>
    <t>の造林本数欄には、造林した樹種ごとに複数の行に分けて記載すること。</t>
  </si>
  <si>
    <t>係る区域全体の面積を記載すること。また、更新調査の結果又は造林地の写真その他の更新状況を明らか</t>
  </si>
  <si>
    <t>にする資料を添付する場合には、樹種別の造林本数欄には、「別添のとおり」と記載することができる。</t>
  </si>
  <si>
    <t>２ 伐採の実施状況</t>
    <phoneticPr fontId="1"/>
  </si>
  <si>
    <t>３ 伐採後の造林の実施状況</t>
    <phoneticPr fontId="1"/>
  </si>
  <si>
    <t>造林の
方　法</t>
    <rPh sb="4" eb="5">
      <t>カタ</t>
    </rPh>
    <rPh sb="6" eb="7">
      <t>ホウ</t>
    </rPh>
    <phoneticPr fontId="1"/>
  </si>
  <si>
    <t>造林の
期　間</t>
    <rPh sb="4" eb="5">
      <t>キ</t>
    </rPh>
    <rPh sb="6" eb="7">
      <t>アイダ</t>
    </rPh>
    <phoneticPr fontId="1"/>
  </si>
  <si>
    <t>造林の
樹　種</t>
    <rPh sb="4" eb="5">
      <t>キ</t>
    </rPh>
    <rPh sb="6" eb="7">
      <t>タネ</t>
    </rPh>
    <phoneticPr fontId="1"/>
  </si>
  <si>
    <t>４ 備考</t>
    <rPh sb="2" eb="4">
      <t>ビコウ</t>
    </rPh>
    <phoneticPr fontId="1"/>
  </si>
  <si>
    <t>樹種別の
造林本数</t>
    <rPh sb="5" eb="7">
      <t>ゾウリン</t>
    </rPh>
    <phoneticPr fontId="1"/>
  </si>
  <si>
    <t>１ 報告に係る森林の所在する市町村ごとに提出すること。</t>
    <phoneticPr fontId="1"/>
  </si>
  <si>
    <t>樹種別の
造林面積</t>
    <rPh sb="5" eb="7">
      <t>ゾウリン</t>
    </rPh>
    <rPh sb="7" eb="9">
      <t>メンセキ</t>
    </rPh>
    <phoneticPr fontId="1"/>
  </si>
  <si>
    <t>造林の
期　間</t>
    <rPh sb="0" eb="2">
      <t>ゾウリン</t>
    </rPh>
    <rPh sb="4" eb="5">
      <t>キ</t>
    </rPh>
    <rPh sb="6" eb="7">
      <t>アイダ</t>
    </rPh>
    <phoneticPr fontId="1"/>
  </si>
  <si>
    <t>樹種別の
造林面積
（ha)</t>
    <rPh sb="0" eb="2">
      <t>ジュシュ</t>
    </rPh>
    <rPh sb="2" eb="3">
      <t>ベツ</t>
    </rPh>
    <rPh sb="5" eb="7">
      <t>ゾウリン</t>
    </rPh>
    <rPh sb="7" eb="9">
      <t>メンセキ</t>
    </rPh>
    <phoneticPr fontId="1"/>
  </si>
  <si>
    <t>造林の
方　法</t>
    <rPh sb="0" eb="2">
      <t>ゾウリン</t>
    </rPh>
    <rPh sb="4" eb="5">
      <t>ホウ</t>
    </rPh>
    <rPh sb="6" eb="7">
      <t>ホウ</t>
    </rPh>
    <phoneticPr fontId="1"/>
  </si>
  <si>
    <t>造林の
樹　種</t>
    <rPh sb="0" eb="2">
      <t>ゾウリン</t>
    </rPh>
    <rPh sb="4" eb="5">
      <t>キ</t>
    </rPh>
    <rPh sb="6" eb="7">
      <t>タネ</t>
    </rPh>
    <phoneticPr fontId="1"/>
  </si>
  <si>
    <t>の造林本数欄には、造林した樹種ごとに複数の行に分けて記載すること。</t>
    <phoneticPr fontId="1"/>
  </si>
  <si>
    <t>係る区域全体の面積を記載すること。また、更新調査の結果又は造林地の写真その他の更新状況を明らか</t>
    <phoneticPr fontId="1"/>
  </si>
  <si>
    <t>伐採材積
（㎥）</t>
    <rPh sb="0" eb="2">
      <t>バッサイ</t>
    </rPh>
    <rPh sb="2" eb="3">
      <t>ザイ</t>
    </rPh>
    <rPh sb="3" eb="4">
      <t>セキ</t>
    </rPh>
    <phoneticPr fontId="2"/>
  </si>
  <si>
    <t>※1 人工造林による場合において、複数の樹種を造林したときは、造林樹種、樹種別の造林面積及び樹種別</t>
    <rPh sb="3" eb="5">
      <t>ジンコウ</t>
    </rPh>
    <rPh sb="5" eb="7">
      <t>ゾウリン</t>
    </rPh>
    <rPh sb="10" eb="12">
      <t>バアイ</t>
    </rPh>
    <rPh sb="17" eb="19">
      <t>フクスウ</t>
    </rPh>
    <rPh sb="20" eb="22">
      <t>ジュシュ</t>
    </rPh>
    <rPh sb="23" eb="25">
      <t>ゾウリン</t>
    </rPh>
    <rPh sb="31" eb="33">
      <t>ゾウリン</t>
    </rPh>
    <rPh sb="33" eb="35">
      <t>ジュシュ</t>
    </rPh>
    <rPh sb="36" eb="38">
      <t>ジュシュ</t>
    </rPh>
    <rPh sb="38" eb="39">
      <t>ベツ</t>
    </rPh>
    <rPh sb="40" eb="42">
      <t>ゾウリン</t>
    </rPh>
    <rPh sb="42" eb="44">
      <t>メンセキ</t>
    </rPh>
    <rPh sb="44" eb="45">
      <t>オヨ</t>
    </rPh>
    <rPh sb="46" eb="48">
      <t>ジュシュ</t>
    </rPh>
    <rPh sb="48" eb="49">
      <t>ベツ</t>
    </rPh>
    <phoneticPr fontId="1"/>
  </si>
  <si>
    <t>※2 天然更新による場合においては、造林樹種欄には代表的な樹種を、樹種別の造林面積欄には天然更新に</t>
    <rPh sb="3" eb="5">
      <t>テンネン</t>
    </rPh>
    <rPh sb="5" eb="7">
      <t>コウシン</t>
    </rPh>
    <rPh sb="10" eb="12">
      <t>バアイ</t>
    </rPh>
    <rPh sb="18" eb="20">
      <t>ゾウリン</t>
    </rPh>
    <rPh sb="20" eb="22">
      <t>ジュシュ</t>
    </rPh>
    <rPh sb="22" eb="23">
      <t>ラン</t>
    </rPh>
    <rPh sb="25" eb="28">
      <t>ダイヒョウテキ</t>
    </rPh>
    <rPh sb="29" eb="31">
      <t>ジュシュ</t>
    </rPh>
    <rPh sb="33" eb="35">
      <t>ジュシュ</t>
    </rPh>
    <rPh sb="35" eb="36">
      <t>ベツ</t>
    </rPh>
    <rPh sb="37" eb="39">
      <t>ゾウリン</t>
    </rPh>
    <rPh sb="39" eb="41">
      <t>メンセキ</t>
    </rPh>
    <rPh sb="41" eb="42">
      <t>ラン</t>
    </rPh>
    <rPh sb="44" eb="46">
      <t>テンネン</t>
    </rPh>
    <rPh sb="46" eb="48">
      <t>コウシン</t>
    </rPh>
    <phoneticPr fontId="1"/>
  </si>
  <si>
    <t>人工造林※1</t>
    <rPh sb="0" eb="2">
      <t>ジンコウ</t>
    </rPh>
    <rPh sb="2" eb="4">
      <t>ゾウリン</t>
    </rPh>
    <phoneticPr fontId="2"/>
  </si>
  <si>
    <t>天然更新※2</t>
    <rPh sb="0" eb="2">
      <t>テンネン</t>
    </rPh>
    <rPh sb="2" eb="4">
      <t>コウシン</t>
    </rPh>
    <phoneticPr fontId="2"/>
  </si>
  <si>
    <t>植栽</t>
    <rPh sb="0" eb="2">
      <t>ショクサイ</t>
    </rPh>
    <phoneticPr fontId="1"/>
  </si>
  <si>
    <t>播種</t>
    <rPh sb="0" eb="1">
      <t>マ</t>
    </rPh>
    <rPh sb="1" eb="2">
      <t>タネ</t>
    </rPh>
    <phoneticPr fontId="1"/>
  </si>
  <si>
    <t>ぼう芽</t>
    <rPh sb="2" eb="3">
      <t>メ</t>
    </rPh>
    <phoneticPr fontId="1"/>
  </si>
  <si>
    <t>下種</t>
    <rPh sb="0" eb="2">
      <t>ゲシュ</t>
    </rPh>
    <phoneticPr fontId="1"/>
  </si>
  <si>
    <t>ｽｷﾞ</t>
  </si>
  <si>
    <t>ﾋﾉｷ</t>
  </si>
  <si>
    <t>ｴｿﾞﾏﾂ</t>
  </si>
  <si>
    <t>ﾄﾄﾞﾏﾂ</t>
  </si>
  <si>
    <t>ﾌﾞﾅ</t>
    <phoneticPr fontId="1"/>
  </si>
  <si>
    <t>ｸﾇｷﾞ</t>
    <phoneticPr fontId="1"/>
  </si>
  <si>
    <t>計</t>
    <rPh sb="0" eb="1">
      <t>ケイ</t>
    </rPh>
    <phoneticPr fontId="1"/>
  </si>
  <si>
    <t>伐採の
期間</t>
    <rPh sb="0" eb="2">
      <t>バッサイ</t>
    </rPh>
    <rPh sb="4" eb="6">
      <t>キカン</t>
    </rPh>
    <phoneticPr fontId="2"/>
  </si>
  <si>
    <t>樹種別の
造林本数
（本)</t>
    <rPh sb="0" eb="2">
      <t>ジュシュ</t>
    </rPh>
    <rPh sb="2" eb="3">
      <t>ベツ</t>
    </rPh>
    <rPh sb="5" eb="7">
      <t>ゾウリン</t>
    </rPh>
    <rPh sb="7" eb="9">
      <t>ホンスウ</t>
    </rPh>
    <rPh sb="11" eb="12">
      <t>ホン</t>
    </rPh>
    <phoneticPr fontId="1"/>
  </si>
  <si>
    <t>造林本数</t>
    <rPh sb="0" eb="2">
      <t>ゾウリン</t>
    </rPh>
    <rPh sb="2" eb="4">
      <t>ホンスウ</t>
    </rPh>
    <phoneticPr fontId="1"/>
  </si>
  <si>
    <t>人工造林</t>
    <phoneticPr fontId="1"/>
  </si>
  <si>
    <t>天然更新</t>
    <phoneticPr fontId="1"/>
  </si>
  <si>
    <t>届出人　 氏名</t>
    <phoneticPr fontId="1"/>
  </si>
  <si>
    <t>２ 森林の所在場所ごとに記載すること。</t>
    <phoneticPr fontId="1"/>
  </si>
  <si>
    <t>３ 面積は、小数第２位まで記載し、第３位を四捨五入すること。</t>
    <phoneticPr fontId="1"/>
  </si>
  <si>
    <t>４ 樹種は、すぎ、ひのき、まつ（あかまつ及びくろまつをいう。）、からまつ、えぞまつ、とどまつその他</t>
    <phoneticPr fontId="1"/>
  </si>
  <si>
    <t>５ 伐採方法欄には、皆伐又は択伐の別を記載し、伐採率欄には、立木材積による伐採率を記載すること。</t>
    <phoneticPr fontId="1"/>
  </si>
  <si>
    <t>６ 造林の方法欄には、人工造林による場合には植栽又は人工播種の別を、天然更新による場合にはぼう芽</t>
    <phoneticPr fontId="1"/>
  </si>
  <si>
    <t>７ 人工造林による場合において、複数の樹種を造林したときは、造林樹種、樹種別の造林面積及び樹種別</t>
    <phoneticPr fontId="1"/>
  </si>
  <si>
    <t>８ 天然更新による場合においては、造林樹種欄には代表的な樹種を、樹種別の造林面積欄には天然更新に</t>
    <phoneticPr fontId="1"/>
  </si>
  <si>
    <t>浜松市長　殿</t>
    <rPh sb="0" eb="2">
      <t>ハママツ</t>
    </rPh>
    <phoneticPr fontId="1"/>
  </si>
  <si>
    <t>　令和　年　月　日に提出した伐採及び伐採後の造林の届出書に係る森林につき次のとおり伐採及び</t>
    <rPh sb="1" eb="3">
      <t>レイワ</t>
    </rPh>
    <phoneticPr fontId="1"/>
  </si>
  <si>
    <t>皆伐　・　択伐</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</si>
</sst>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00_ "/>
    <numFmt numFmtId="177" formatCode="#,##0.00_);[Red]\(#,##0.00\)"/>
    <numFmt numFmtId="178" formatCode="#,##0_ "/>
    <numFmt numFmtId="179" formatCode="0.00_ "/>
    <numFmt numFmtId="180" formatCode="0_);[Red]\(0\)"/>
    <numFmt numFmtId="181" formatCode="General\ &quot;A&quot;"/>
    <numFmt numFmtId="182" formatCode="0.000_ "/>
    <numFmt numFmtId="183" formatCode="0.0%"/>
  </numFmts>
  <fonts count="15" x14ac:knownFonts="1">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11"/>
      <name val="ＭＳ 明朝"/>
      <family val="1"/>
      <charset val="128"/>
    </font>
    <font>
      <sz val="10"/>
      <name val="ＭＳ 明朝"/>
      <family val="1"/>
      <charset val="128"/>
    </font>
    <font>
      <sz val="9"/>
      <name val="ＭＳ 明朝"/>
      <family val="1"/>
      <charset val="128"/>
    </font>
    <font>
      <sz val="10.5"/>
      <color rgb="FF000000"/>
      <name val="ＭＳ 明朝"/>
      <family val="1"/>
      <charset val="128"/>
    </font>
    <font>
      <sz val="11"/>
      <color theme="1"/>
      <name val="ＭＳ 明朝"/>
      <family val="1"/>
      <charset val="128"/>
    </font>
    <font>
      <sz val="12"/>
      <color theme="1"/>
      <name val="ＭＳ 明朝"/>
      <family val="1"/>
      <charset val="128"/>
    </font>
    <font>
      <sz val="8"/>
      <name val="ＭＳ 明朝"/>
      <family val="1"/>
      <charset val="128"/>
    </font>
    <font>
      <sz val="9"/>
      <color indexed="81"/>
      <name val="ＭＳ Ｐゴシック"/>
      <family val="3"/>
      <charset val="128"/>
    </font>
    <font>
      <sz val="9"/>
      <color theme="1" tint="0.499984740745262"/>
      <name val="ＭＳ 明朝"/>
      <family val="1"/>
      <charset val="128"/>
    </font>
    <font>
      <sz val="11"/>
      <color theme="1" tint="0.499984740745262"/>
      <name val="ＭＳ 明朝"/>
      <family val="1"/>
      <charset val="128"/>
    </font>
    <font>
      <sz val="8"/>
      <color theme="1" tint="0.499984740745262"/>
      <name val="ＭＳ 明朝"/>
      <family val="1"/>
      <charset val="128"/>
    </font>
    <font>
      <sz val="11"/>
      <color rgb="FFFF0000"/>
      <name val="ＭＳ 明朝"/>
      <family val="1"/>
      <charset val="128"/>
    </font>
  </fonts>
  <fills count="2">
    <fill>
      <patternFill patternType="none"/>
    </fill>
    <fill>
      <patternFill patternType="gray125"/>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top/>
      <bottom/>
      <diagonal/>
    </border>
    <border>
      <left style="hair">
        <color indexed="64"/>
      </left>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double">
        <color indexed="64"/>
      </right>
      <top style="thin">
        <color indexed="64"/>
      </top>
      <bottom style="thin">
        <color indexed="64"/>
      </bottom>
      <diagonal/>
    </border>
    <border>
      <left style="double">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hair">
        <color indexed="64"/>
      </bottom>
      <diagonal/>
    </border>
    <border>
      <left style="double">
        <color indexed="64"/>
      </left>
      <right style="double">
        <color indexed="64"/>
      </right>
      <top style="thin">
        <color indexed="64"/>
      </top>
      <bottom style="hair">
        <color indexed="64"/>
      </bottom>
      <diagonal/>
    </border>
    <border>
      <left style="thin">
        <color indexed="64"/>
      </left>
      <right style="double">
        <color indexed="64"/>
      </right>
      <top style="hair">
        <color indexed="64"/>
      </top>
      <bottom style="hair">
        <color indexed="64"/>
      </bottom>
      <diagonal/>
    </border>
    <border>
      <left style="double">
        <color indexed="64"/>
      </left>
      <right style="double">
        <color indexed="64"/>
      </right>
      <top style="hair">
        <color indexed="64"/>
      </top>
      <bottom style="hair">
        <color indexed="64"/>
      </bottom>
      <diagonal/>
    </border>
    <border>
      <left style="thin">
        <color indexed="64"/>
      </left>
      <right style="double">
        <color indexed="64"/>
      </right>
      <top style="hair">
        <color indexed="64"/>
      </top>
      <bottom style="thin">
        <color indexed="64"/>
      </bottom>
      <diagonal/>
    </border>
    <border>
      <left style="double">
        <color indexed="64"/>
      </left>
      <right style="double">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double">
        <color indexed="64"/>
      </right>
      <top/>
      <bottom style="hair">
        <color indexed="64"/>
      </bottom>
      <diagonal/>
    </border>
    <border>
      <left style="double">
        <color indexed="64"/>
      </left>
      <right style="double">
        <color indexed="64"/>
      </right>
      <top/>
      <bottom style="hair">
        <color indexed="64"/>
      </bottom>
      <diagonal/>
    </border>
  </borders>
  <cellStyleXfs count="1">
    <xf numFmtId="0" fontId="0" fillId="0" borderId="0">
      <alignment vertical="center"/>
    </xf>
  </cellStyleXfs>
  <cellXfs count="167">
    <xf numFmtId="0" fontId="0" fillId="0" borderId="0" xfId="0">
      <alignment vertical="center"/>
    </xf>
    <xf numFmtId="0" fontId="3" fillId="0" borderId="0" xfId="0" applyFont="1" applyAlignment="1"/>
    <xf numFmtId="0" fontId="6" fillId="0" borderId="0" xfId="0" applyFont="1" applyAlignment="1">
      <alignment horizontal="right" vertical="center"/>
    </xf>
    <xf numFmtId="0" fontId="6" fillId="0" borderId="12" xfId="0" applyFont="1" applyBorder="1" applyAlignment="1">
      <alignment horizontal="justify" vertical="center" wrapText="1"/>
    </xf>
    <xf numFmtId="0" fontId="7" fillId="0" borderId="0" xfId="0" applyFont="1">
      <alignment vertical="center"/>
    </xf>
    <xf numFmtId="0" fontId="6" fillId="0" borderId="13" xfId="0" applyFont="1" applyBorder="1" applyAlignment="1">
      <alignment horizontal="center" vertical="center" wrapText="1"/>
    </xf>
    <xf numFmtId="0" fontId="6" fillId="0" borderId="14" xfId="0" applyFont="1" applyBorder="1" applyAlignment="1">
      <alignment horizontal="center" vertical="center" wrapText="1"/>
    </xf>
    <xf numFmtId="0" fontId="7" fillId="0" borderId="0" xfId="0" applyFont="1" applyBorder="1" applyAlignment="1">
      <alignment horizontal="left" vertical="center"/>
    </xf>
    <xf numFmtId="0" fontId="3" fillId="0" borderId="0" xfId="0" applyFont="1" applyFill="1" applyAlignment="1"/>
    <xf numFmtId="0" fontId="3" fillId="0" borderId="0" xfId="0" applyFont="1" applyFill="1" applyAlignment="1">
      <alignment horizontal="center"/>
    </xf>
    <xf numFmtId="0" fontId="4" fillId="0" borderId="4" xfId="0" applyFont="1" applyFill="1" applyBorder="1" applyAlignment="1">
      <alignment horizontal="center" vertical="center"/>
    </xf>
    <xf numFmtId="0" fontId="4" fillId="0" borderId="3"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1" xfId="0" applyFont="1" applyFill="1" applyBorder="1" applyAlignment="1">
      <alignment horizontal="center" shrinkToFit="1"/>
    </xf>
    <xf numFmtId="177" fontId="4" fillId="0" borderId="1" xfId="0" applyNumberFormat="1" applyFont="1" applyFill="1" applyBorder="1" applyAlignment="1">
      <alignment shrinkToFit="1"/>
    </xf>
    <xf numFmtId="176" fontId="4" fillId="0" borderId="1" xfId="0" applyNumberFormat="1" applyFont="1" applyFill="1" applyBorder="1" applyAlignment="1">
      <alignment shrinkToFit="1"/>
    </xf>
    <xf numFmtId="0" fontId="4" fillId="0" borderId="1" xfId="0" applyFont="1" applyFill="1" applyBorder="1" applyAlignment="1">
      <alignment shrinkToFit="1"/>
    </xf>
    <xf numFmtId="0" fontId="3" fillId="0" borderId="0" xfId="0" applyFont="1" applyAlignment="1">
      <alignment horizontal="center"/>
    </xf>
    <xf numFmtId="0" fontId="3" fillId="0" borderId="0" xfId="0" applyFont="1" applyBorder="1" applyAlignment="1"/>
    <xf numFmtId="0" fontId="3" fillId="0" borderId="0" xfId="0" applyFont="1" applyBorder="1" applyAlignment="1">
      <alignment horizontal="center"/>
    </xf>
    <xf numFmtId="0" fontId="5" fillId="0" borderId="0" xfId="0" applyFont="1" applyFill="1" applyAlignment="1"/>
    <xf numFmtId="0" fontId="7" fillId="0" borderId="0" xfId="0" applyFont="1" applyAlignment="1">
      <alignment horizontal="center" vertical="center"/>
    </xf>
    <xf numFmtId="0" fontId="7" fillId="0" borderId="0" xfId="0" applyFont="1" applyBorder="1" applyAlignment="1">
      <alignment horizontal="center" vertical="center"/>
    </xf>
    <xf numFmtId="0" fontId="5" fillId="0" borderId="3" xfId="0" applyFont="1" applyFill="1" applyBorder="1" applyAlignment="1">
      <alignment horizontal="center" vertical="center" textRotation="255"/>
    </xf>
    <xf numFmtId="0" fontId="5" fillId="0" borderId="4" xfId="0" applyFont="1" applyFill="1" applyBorder="1" applyAlignment="1">
      <alignment horizontal="center" vertical="center" textRotation="255"/>
    </xf>
    <xf numFmtId="0" fontId="5" fillId="0" borderId="17" xfId="0" applyFont="1" applyFill="1" applyBorder="1" applyAlignment="1">
      <alignment horizontal="center" vertical="center" textRotation="255"/>
    </xf>
    <xf numFmtId="0" fontId="4" fillId="0" borderId="1" xfId="0" applyFont="1" applyBorder="1" applyAlignment="1">
      <alignment horizontal="center" shrinkToFit="1"/>
    </xf>
    <xf numFmtId="0" fontId="5" fillId="0" borderId="0" xfId="0" applyFont="1" applyBorder="1" applyAlignment="1">
      <alignment horizontal="center"/>
    </xf>
    <xf numFmtId="179" fontId="5" fillId="0" borderId="0" xfId="0" applyNumberFormat="1" applyFont="1" applyBorder="1" applyAlignment="1"/>
    <xf numFmtId="179" fontId="5" fillId="0" borderId="1" xfId="0" applyNumberFormat="1" applyFont="1" applyBorder="1" applyAlignment="1">
      <alignment horizontal="right" shrinkToFit="1"/>
    </xf>
    <xf numFmtId="0" fontId="9" fillId="0" borderId="0" xfId="0" applyFont="1" applyAlignment="1"/>
    <xf numFmtId="179" fontId="9" fillId="0" borderId="0" xfId="0" applyNumberFormat="1" applyFont="1" applyAlignment="1"/>
    <xf numFmtId="0" fontId="4" fillId="0" borderId="3" xfId="0" applyFont="1" applyFill="1" applyBorder="1" applyAlignment="1" applyProtection="1">
      <alignment horizontal="center"/>
      <protection locked="0"/>
    </xf>
    <xf numFmtId="0" fontId="4" fillId="0" borderId="4" xfId="0" applyFont="1" applyFill="1" applyBorder="1" applyAlignment="1" applyProtection="1">
      <alignment horizontal="center"/>
      <protection locked="0"/>
    </xf>
    <xf numFmtId="180" fontId="4" fillId="0" borderId="17" xfId="0" applyNumberFormat="1" applyFont="1" applyFill="1" applyBorder="1" applyAlignment="1" applyProtection="1">
      <alignment shrinkToFit="1"/>
      <protection locked="0"/>
    </xf>
    <xf numFmtId="0" fontId="4" fillId="0" borderId="3" xfId="0" applyFont="1" applyFill="1" applyBorder="1" applyAlignment="1" applyProtection="1">
      <alignment horizontal="center" shrinkToFit="1"/>
      <protection locked="0"/>
    </xf>
    <xf numFmtId="0" fontId="4" fillId="0" borderId="4" xfId="0" applyFont="1" applyFill="1" applyBorder="1" applyAlignment="1" applyProtection="1">
      <alignment horizontal="center" shrinkToFit="1"/>
      <protection locked="0"/>
    </xf>
    <xf numFmtId="0" fontId="4" fillId="0" borderId="5" xfId="0" applyFont="1" applyFill="1" applyBorder="1" applyAlignment="1" applyProtection="1">
      <alignment horizontal="center" shrinkToFit="1"/>
      <protection locked="0"/>
    </xf>
    <xf numFmtId="177" fontId="4" fillId="0" borderId="1" xfId="0" applyNumberFormat="1" applyFont="1" applyFill="1" applyBorder="1" applyAlignment="1" applyProtection="1">
      <alignment horizontal="right" shrinkToFit="1"/>
      <protection locked="0"/>
    </xf>
    <xf numFmtId="176" fontId="4" fillId="0" borderId="1" xfId="0" applyNumberFormat="1" applyFont="1" applyFill="1" applyBorder="1" applyAlignment="1" applyProtection="1">
      <alignment horizontal="right" shrinkToFit="1"/>
      <protection locked="0"/>
    </xf>
    <xf numFmtId="0" fontId="4" fillId="0" borderId="1" xfId="0" applyFont="1" applyFill="1" applyBorder="1" applyAlignment="1" applyProtection="1">
      <alignment horizontal="center" shrinkToFit="1"/>
      <protection locked="0"/>
    </xf>
    <xf numFmtId="9" fontId="4" fillId="0" borderId="1" xfId="0" applyNumberFormat="1" applyFont="1" applyFill="1" applyBorder="1" applyAlignment="1" applyProtection="1">
      <alignment horizontal="center"/>
      <protection locked="0"/>
    </xf>
    <xf numFmtId="0" fontId="4" fillId="0" borderId="1" xfId="0" applyFont="1" applyFill="1" applyBorder="1" applyAlignment="1" applyProtection="1">
      <alignment horizontal="center" wrapText="1" shrinkToFit="1"/>
      <protection locked="0"/>
    </xf>
    <xf numFmtId="0" fontId="4" fillId="0" borderId="1" xfId="0" applyFont="1" applyFill="1" applyBorder="1" applyAlignment="1" applyProtection="1">
      <alignment horizontal="center"/>
      <protection locked="0"/>
    </xf>
    <xf numFmtId="0" fontId="4" fillId="0" borderId="1" xfId="0" applyFont="1" applyBorder="1" applyAlignment="1" applyProtection="1">
      <alignment horizontal="center" shrinkToFit="1"/>
      <protection locked="0"/>
    </xf>
    <xf numFmtId="0" fontId="9" fillId="0" borderId="1" xfId="0" applyFont="1" applyBorder="1" applyAlignment="1" applyProtection="1">
      <alignment horizontal="left" wrapText="1" shrinkToFit="1"/>
      <protection locked="0"/>
    </xf>
    <xf numFmtId="0" fontId="4" fillId="0" borderId="1" xfId="0" applyFont="1" applyBorder="1" applyAlignment="1" applyProtection="1">
      <alignment horizontal="center"/>
      <protection locked="0"/>
    </xf>
    <xf numFmtId="178" fontId="4" fillId="0" borderId="1" xfId="0" applyNumberFormat="1" applyFont="1" applyBorder="1" applyAlignment="1" applyProtection="1">
      <alignment horizontal="right"/>
      <protection locked="0"/>
    </xf>
    <xf numFmtId="0" fontId="5" fillId="0" borderId="1" xfId="0" applyNumberFormat="1" applyFont="1" applyBorder="1" applyAlignment="1" applyProtection="1">
      <alignment horizontal="center" wrapText="1"/>
      <protection locked="0"/>
    </xf>
    <xf numFmtId="0" fontId="9" fillId="0" borderId="1" xfId="0" applyFont="1" applyBorder="1" applyAlignment="1" applyProtection="1">
      <alignment horizontal="left" wrapText="1"/>
      <protection locked="0"/>
    </xf>
    <xf numFmtId="177" fontId="4" fillId="0" borderId="1" xfId="0" applyNumberFormat="1" applyFont="1" applyFill="1" applyBorder="1" applyAlignment="1" applyProtection="1">
      <alignment shrinkToFit="1"/>
      <protection locked="0"/>
    </xf>
    <xf numFmtId="176" fontId="4" fillId="0" borderId="1" xfId="0" applyNumberFormat="1" applyFont="1" applyFill="1" applyBorder="1" applyAlignment="1" applyProtection="1">
      <alignment shrinkToFit="1"/>
      <protection locked="0"/>
    </xf>
    <xf numFmtId="178" fontId="4" fillId="0" borderId="1" xfId="0" applyNumberFormat="1" applyFont="1" applyBorder="1" applyAlignment="1" applyProtection="1">
      <protection locked="0"/>
    </xf>
    <xf numFmtId="0" fontId="4" fillId="0" borderId="17" xfId="0" applyFont="1" applyFill="1" applyBorder="1" applyAlignment="1" applyProtection="1">
      <alignment shrinkToFit="1"/>
      <protection locked="0"/>
    </xf>
    <xf numFmtId="49" fontId="4" fillId="0" borderId="17" xfId="0" applyNumberFormat="1" applyFont="1" applyFill="1" applyBorder="1" applyAlignment="1" applyProtection="1">
      <alignment horizontal="center" shrinkToFit="1"/>
      <protection locked="0"/>
    </xf>
    <xf numFmtId="0" fontId="5" fillId="0" borderId="0" xfId="0" applyFont="1" applyBorder="1" applyAlignment="1"/>
    <xf numFmtId="178" fontId="5" fillId="0" borderId="0" xfId="0" applyNumberFormat="1" applyFont="1" applyBorder="1" applyAlignment="1"/>
    <xf numFmtId="182" fontId="9" fillId="0" borderId="0" xfId="0" applyNumberFormat="1" applyFont="1" applyAlignment="1"/>
    <xf numFmtId="0" fontId="12" fillId="0" borderId="0" xfId="0" applyFont="1" applyFill="1" applyAlignment="1"/>
    <xf numFmtId="0" fontId="12" fillId="0" borderId="0" xfId="0" applyFont="1" applyFill="1" applyAlignment="1">
      <alignment horizontal="center"/>
    </xf>
    <xf numFmtId="0" fontId="11" fillId="0" borderId="6" xfId="0" applyFont="1" applyBorder="1" applyAlignment="1">
      <alignment horizontal="center"/>
    </xf>
    <xf numFmtId="0" fontId="12" fillId="0" borderId="0" xfId="0" applyFont="1" applyFill="1" applyBorder="1" applyAlignment="1"/>
    <xf numFmtId="0" fontId="13" fillId="0" borderId="7" xfId="0" applyFont="1" applyBorder="1" applyAlignment="1">
      <alignment horizontal="center"/>
    </xf>
    <xf numFmtId="0" fontId="13" fillId="0" borderId="8" xfId="0" applyFont="1" applyBorder="1" applyAlignment="1">
      <alignment horizontal="center"/>
    </xf>
    <xf numFmtId="0" fontId="11" fillId="0" borderId="18" xfId="0" applyFont="1" applyBorder="1" applyAlignment="1">
      <alignment horizontal="center"/>
    </xf>
    <xf numFmtId="0" fontId="13" fillId="0" borderId="16" xfId="0" applyFont="1" applyBorder="1" applyAlignment="1">
      <alignment horizontal="center"/>
    </xf>
    <xf numFmtId="0" fontId="13" fillId="0" borderId="19" xfId="0" applyFont="1" applyBorder="1" applyAlignment="1">
      <alignment horizontal="center"/>
    </xf>
    <xf numFmtId="0" fontId="13" fillId="0" borderId="16" xfId="0" applyFont="1" applyBorder="1" applyAlignment="1">
      <alignment horizontal="center" shrinkToFit="1"/>
    </xf>
    <xf numFmtId="0" fontId="11" fillId="0" borderId="2" xfId="0" applyFont="1" applyBorder="1" applyAlignment="1">
      <alignment horizontal="center"/>
    </xf>
    <xf numFmtId="0" fontId="12" fillId="0" borderId="0" xfId="0" applyFont="1" applyFill="1" applyBorder="1" applyAlignment="1">
      <alignment horizontal="center"/>
    </xf>
    <xf numFmtId="0" fontId="12" fillId="0" borderId="16" xfId="0" applyFont="1" applyBorder="1" applyAlignment="1"/>
    <xf numFmtId="0" fontId="12" fillId="0" borderId="9" xfId="0" applyFont="1" applyBorder="1" applyAlignment="1"/>
    <xf numFmtId="0" fontId="12" fillId="0" borderId="10" xfId="0" applyFont="1" applyBorder="1" applyAlignment="1">
      <alignment horizontal="center"/>
    </xf>
    <xf numFmtId="0" fontId="12" fillId="0" borderId="0" xfId="0" applyFont="1" applyBorder="1" applyAlignment="1"/>
    <xf numFmtId="9" fontId="4" fillId="0" borderId="1" xfId="0" applyNumberFormat="1" applyFont="1" applyFill="1" applyBorder="1" applyAlignment="1">
      <alignment horizontal="center" shrinkToFit="1"/>
    </xf>
    <xf numFmtId="178" fontId="4" fillId="0" borderId="1" xfId="0" applyNumberFormat="1" applyFont="1" applyBorder="1" applyAlignment="1">
      <alignment shrinkToFit="1"/>
    </xf>
    <xf numFmtId="0" fontId="5" fillId="0" borderId="1" xfId="0" applyFont="1" applyFill="1" applyBorder="1" applyAlignment="1">
      <alignment horizontal="center" vertical="center" shrinkToFit="1"/>
    </xf>
    <xf numFmtId="0" fontId="5" fillId="0" borderId="1" xfId="0" applyFont="1" applyBorder="1" applyAlignment="1">
      <alignment horizontal="center" vertical="center" shrinkToFit="1"/>
    </xf>
    <xf numFmtId="0" fontId="5" fillId="0" borderId="25" xfId="0" applyFont="1" applyBorder="1" applyAlignment="1" applyProtection="1">
      <alignment horizontal="center"/>
      <protection locked="0"/>
    </xf>
    <xf numFmtId="0" fontId="9" fillId="0" borderId="0" xfId="0" quotePrefix="1" applyFont="1" applyAlignment="1"/>
    <xf numFmtId="183" fontId="9" fillId="0" borderId="0" xfId="0" applyNumberFormat="1" applyFont="1" applyAlignment="1"/>
    <xf numFmtId="182" fontId="9" fillId="0" borderId="0" xfId="0" applyNumberFormat="1" applyFont="1" applyAlignment="1" applyProtection="1">
      <protection locked="0"/>
    </xf>
    <xf numFmtId="0" fontId="14" fillId="0" borderId="0" xfId="0" applyFont="1">
      <alignment vertical="center"/>
    </xf>
    <xf numFmtId="0" fontId="7" fillId="0" borderId="12" xfId="0" applyFont="1" applyBorder="1" applyAlignment="1">
      <alignment horizontal="center" vertical="center"/>
    </xf>
    <xf numFmtId="0" fontId="4" fillId="0" borderId="1" xfId="0" applyFont="1" applyFill="1" applyBorder="1" applyAlignment="1">
      <alignment horizontal="center" vertical="center" wrapText="1"/>
    </xf>
    <xf numFmtId="58" fontId="0" fillId="0" borderId="0" xfId="0" applyNumberFormat="1">
      <alignment vertical="center"/>
    </xf>
    <xf numFmtId="0" fontId="3" fillId="0" borderId="0" xfId="0" applyFont="1">
      <alignment vertical="center"/>
    </xf>
    <xf numFmtId="178" fontId="7" fillId="0" borderId="11" xfId="0" applyNumberFormat="1" applyFont="1" applyBorder="1" applyAlignment="1">
      <alignment vertical="center"/>
    </xf>
    <xf numFmtId="178" fontId="7" fillId="0" borderId="15" xfId="0" applyNumberFormat="1" applyFont="1" applyBorder="1" applyAlignment="1">
      <alignment vertical="center"/>
    </xf>
    <xf numFmtId="0" fontId="9" fillId="0" borderId="1" xfId="0" applyFont="1" applyBorder="1" applyAlignment="1">
      <alignment horizontal="center" vertical="center" wrapText="1"/>
    </xf>
    <xf numFmtId="0" fontId="5" fillId="0" borderId="0" xfId="0" applyFont="1" applyBorder="1" applyAlignment="1">
      <alignment horizontal="center" vertical="center" wrapText="1"/>
    </xf>
    <xf numFmtId="0" fontId="9" fillId="0" borderId="0" xfId="0" applyFont="1" applyBorder="1" applyAlignment="1">
      <alignment horizontal="center" vertical="center" wrapText="1"/>
    </xf>
    <xf numFmtId="2" fontId="9" fillId="0" borderId="1" xfId="0" applyNumberFormat="1" applyFont="1" applyBorder="1" applyAlignment="1" applyProtection="1">
      <alignment horizontal="right" wrapText="1" shrinkToFit="1"/>
      <protection locked="0"/>
    </xf>
    <xf numFmtId="2" fontId="4" fillId="0" borderId="1" xfId="0" applyNumberFormat="1" applyFont="1" applyBorder="1" applyAlignment="1" applyProtection="1">
      <alignment horizontal="right"/>
      <protection locked="0"/>
    </xf>
    <xf numFmtId="2" fontId="9" fillId="0" borderId="1" xfId="0" applyNumberFormat="1" applyFont="1" applyBorder="1" applyAlignment="1" applyProtection="1">
      <alignment horizontal="left" wrapText="1" shrinkToFit="1"/>
      <protection locked="0"/>
    </xf>
    <xf numFmtId="2" fontId="4" fillId="0" borderId="1" xfId="0" applyNumberFormat="1" applyFont="1" applyBorder="1" applyAlignment="1" applyProtection="1">
      <alignment horizontal="center"/>
      <protection locked="0"/>
    </xf>
    <xf numFmtId="179" fontId="5" fillId="0" borderId="1" xfId="0" applyNumberFormat="1" applyFont="1" applyBorder="1" applyAlignment="1"/>
    <xf numFmtId="0" fontId="7" fillId="0" borderId="11" xfId="0" applyFont="1" applyBorder="1" applyAlignment="1">
      <alignment horizontal="left" vertical="center"/>
    </xf>
    <xf numFmtId="0" fontId="7" fillId="0" borderId="15" xfId="0" applyFont="1" applyBorder="1" applyAlignment="1">
      <alignment horizontal="left" vertical="center"/>
    </xf>
    <xf numFmtId="0" fontId="7" fillId="0" borderId="12" xfId="0" applyFont="1" applyBorder="1" applyAlignment="1">
      <alignment horizontal="left" vertical="center"/>
    </xf>
    <xf numFmtId="0" fontId="8" fillId="0" borderId="0" xfId="0" applyFont="1" applyAlignment="1">
      <alignment horizontal="center" vertical="center"/>
    </xf>
    <xf numFmtId="0" fontId="7" fillId="0" borderId="13" xfId="0" applyFont="1" applyBorder="1" applyAlignment="1">
      <alignment horizontal="center" vertical="center"/>
    </xf>
    <xf numFmtId="0" fontId="7" fillId="0" borderId="14" xfId="0" applyFont="1" applyBorder="1" applyAlignment="1">
      <alignment horizontal="center" vertical="center"/>
    </xf>
    <xf numFmtId="0" fontId="6" fillId="0" borderId="7"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15" xfId="0" applyFont="1" applyBorder="1" applyAlignment="1">
      <alignment horizontal="center" vertical="center" wrapText="1"/>
    </xf>
    <xf numFmtId="0" fontId="7" fillId="0" borderId="15" xfId="0" applyFont="1" applyBorder="1" applyAlignment="1">
      <alignment horizontal="center" vertical="center"/>
    </xf>
    <xf numFmtId="0" fontId="7" fillId="0" borderId="12" xfId="0" applyFont="1" applyBorder="1" applyAlignment="1">
      <alignment horizontal="center" vertical="center"/>
    </xf>
    <xf numFmtId="0" fontId="6" fillId="0" borderId="12" xfId="0" applyFont="1" applyBorder="1" applyAlignment="1">
      <alignment horizontal="center" vertical="center" wrapText="1"/>
    </xf>
    <xf numFmtId="0" fontId="6" fillId="0" borderId="13" xfId="0" applyFont="1" applyBorder="1" applyAlignment="1">
      <alignment horizontal="justify" vertical="center" wrapText="1"/>
    </xf>
    <xf numFmtId="0" fontId="6" fillId="0" borderId="14" xfId="0" applyFont="1" applyBorder="1" applyAlignment="1">
      <alignment horizontal="justify" vertical="center" wrapText="1"/>
    </xf>
    <xf numFmtId="0" fontId="6" fillId="0" borderId="8" xfId="0" applyFont="1" applyBorder="1" applyAlignment="1">
      <alignment horizontal="justify" vertical="center" wrapText="1"/>
    </xf>
    <xf numFmtId="0" fontId="6" fillId="0" borderId="10" xfId="0" applyFont="1" applyBorder="1" applyAlignment="1">
      <alignment horizontal="justify" vertical="center" wrapText="1"/>
    </xf>
    <xf numFmtId="0" fontId="7" fillId="0" borderId="11"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1" xfId="0" applyFont="1" applyBorder="1" applyAlignment="1">
      <alignment horizontal="center" vertical="center" wrapText="1"/>
    </xf>
    <xf numFmtId="0" fontId="7" fillId="0" borderId="15" xfId="0" applyFont="1" applyBorder="1" applyAlignment="1">
      <alignment horizontal="center" vertical="center" wrapText="1"/>
    </xf>
    <xf numFmtId="176" fontId="7" fillId="0" borderId="11" xfId="0" applyNumberFormat="1" applyFont="1" applyBorder="1" applyAlignment="1">
      <alignment horizontal="right" vertical="center"/>
    </xf>
    <xf numFmtId="176" fontId="7" fillId="0" borderId="12" xfId="0" applyNumberFormat="1" applyFont="1" applyBorder="1" applyAlignment="1">
      <alignment horizontal="right" vertical="center"/>
    </xf>
    <xf numFmtId="0" fontId="7" fillId="0" borderId="11" xfId="0" applyFont="1" applyBorder="1" applyAlignment="1">
      <alignment horizontal="right" vertical="center"/>
    </xf>
    <xf numFmtId="0" fontId="7" fillId="0" borderId="15" xfId="0" applyFont="1" applyBorder="1" applyAlignment="1">
      <alignment horizontal="right" vertical="center"/>
    </xf>
    <xf numFmtId="0" fontId="7" fillId="0" borderId="1" xfId="0" applyFont="1" applyBorder="1" applyAlignment="1">
      <alignment horizontal="center" vertical="center"/>
    </xf>
    <xf numFmtId="0" fontId="7" fillId="0" borderId="12" xfId="0" applyFont="1" applyBorder="1" applyAlignment="1">
      <alignment horizontal="right" vertical="center"/>
    </xf>
    <xf numFmtId="0" fontId="7" fillId="0" borderId="1" xfId="0" applyFont="1" applyBorder="1" applyAlignment="1">
      <alignment horizontal="right" vertical="center"/>
    </xf>
    <xf numFmtId="0" fontId="5" fillId="0" borderId="1" xfId="0" applyFont="1" applyBorder="1" applyAlignment="1">
      <alignment horizontal="center" vertical="center"/>
    </xf>
    <xf numFmtId="0" fontId="3" fillId="0" borderId="25" xfId="0" applyFont="1" applyBorder="1" applyAlignment="1">
      <alignment horizontal="center" vertical="center"/>
    </xf>
    <xf numFmtId="0" fontId="5" fillId="0" borderId="23" xfId="0" applyFont="1" applyBorder="1" applyAlignment="1">
      <alignment horizontal="center" vertical="center"/>
    </xf>
    <xf numFmtId="0" fontId="5" fillId="0" borderId="24" xfId="0" applyFont="1" applyBorder="1" applyAlignment="1">
      <alignment horizontal="center" vertical="center"/>
    </xf>
    <xf numFmtId="0" fontId="4" fillId="0" borderId="11" xfId="0" applyFont="1" applyFill="1" applyBorder="1" applyAlignment="1">
      <alignment horizontal="center"/>
    </xf>
    <xf numFmtId="0" fontId="4" fillId="0" borderId="15" xfId="0" applyFont="1" applyFill="1" applyBorder="1" applyAlignment="1">
      <alignment horizontal="center"/>
    </xf>
    <xf numFmtId="0" fontId="4" fillId="0" borderId="12" xfId="0" applyFont="1" applyFill="1" applyBorder="1" applyAlignment="1">
      <alignment horizontal="center"/>
    </xf>
    <xf numFmtId="0" fontId="4" fillId="0" borderId="8"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5" fillId="0" borderId="20" xfId="0" applyFont="1" applyBorder="1" applyAlignment="1">
      <alignment horizontal="center"/>
    </xf>
    <xf numFmtId="179" fontId="5" fillId="0" borderId="30" xfId="0" applyNumberFormat="1" applyFont="1" applyBorder="1" applyAlignment="1">
      <alignment horizontal="right"/>
    </xf>
    <xf numFmtId="179" fontId="5" fillId="0" borderId="31" xfId="0" applyNumberFormat="1" applyFont="1" applyBorder="1" applyAlignment="1">
      <alignment horizontal="right"/>
    </xf>
    <xf numFmtId="0" fontId="5" fillId="0" borderId="22" xfId="0" applyFont="1" applyBorder="1" applyAlignment="1">
      <alignment horizontal="left" indent="1"/>
    </xf>
    <xf numFmtId="179" fontId="5" fillId="0" borderId="28" xfId="0" applyNumberFormat="1" applyFont="1" applyBorder="1" applyAlignment="1">
      <alignment horizontal="right"/>
    </xf>
    <xf numFmtId="179" fontId="5" fillId="0" borderId="29" xfId="0" applyNumberFormat="1" applyFont="1" applyBorder="1" applyAlignment="1">
      <alignment horizontal="right"/>
    </xf>
    <xf numFmtId="181" fontId="5" fillId="0" borderId="21" xfId="0" applyNumberFormat="1" applyFont="1" applyBorder="1" applyAlignment="1">
      <alignment horizontal="left" indent="1"/>
    </xf>
    <xf numFmtId="179" fontId="5" fillId="0" borderId="26" xfId="0" applyNumberFormat="1" applyFont="1" applyBorder="1" applyAlignment="1">
      <alignment horizontal="right"/>
    </xf>
    <xf numFmtId="179" fontId="5" fillId="0" borderId="27" xfId="0" applyNumberFormat="1" applyFont="1" applyBorder="1" applyAlignment="1">
      <alignment horizontal="right"/>
    </xf>
    <xf numFmtId="0" fontId="5" fillId="0" borderId="32" xfId="0" applyFont="1" applyBorder="1" applyAlignment="1">
      <alignment horizontal="left" indent="1" shrinkToFit="1"/>
    </xf>
    <xf numFmtId="179" fontId="5" fillId="0" borderId="33" xfId="0" applyNumberFormat="1" applyFont="1" applyBorder="1" applyAlignment="1">
      <alignment horizontal="right"/>
    </xf>
    <xf numFmtId="179" fontId="5" fillId="0" borderId="34" xfId="0" applyNumberFormat="1" applyFont="1" applyBorder="1" applyAlignment="1">
      <alignment horizontal="right"/>
    </xf>
    <xf numFmtId="0" fontId="5" fillId="0" borderId="1" xfId="0" applyNumberFormat="1" applyFont="1" applyFill="1" applyBorder="1" applyAlignment="1">
      <alignment horizontal="center" vertical="center"/>
    </xf>
    <xf numFmtId="0" fontId="5" fillId="0" borderId="31" xfId="0" applyFont="1" applyBorder="1" applyAlignment="1">
      <alignment horizontal="right"/>
    </xf>
    <xf numFmtId="0" fontId="4" fillId="0" borderId="6" xfId="0" applyFont="1" applyFill="1" applyBorder="1" applyAlignment="1">
      <alignment horizontal="center" vertical="center" wrapText="1"/>
    </xf>
    <xf numFmtId="0" fontId="4" fillId="0" borderId="2" xfId="0" applyFont="1" applyFill="1" applyBorder="1" applyAlignment="1">
      <alignment horizontal="center" vertical="center"/>
    </xf>
    <xf numFmtId="0" fontId="3" fillId="0" borderId="14" xfId="0" applyFont="1" applyFill="1" applyBorder="1" applyAlignment="1">
      <alignment horizontal="center"/>
    </xf>
    <xf numFmtId="0" fontId="3" fillId="0" borderId="14" xfId="0" applyFont="1" applyFill="1" applyBorder="1" applyAlignment="1" applyProtection="1">
      <alignment horizontal="center"/>
      <protection locked="0"/>
    </xf>
    <xf numFmtId="0" fontId="4" fillId="0" borderId="11"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7"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0" xfId="0" applyFont="1" applyBorder="1" applyAlignment="1">
      <alignment horizontal="center" vertical="center" wrapText="1"/>
    </xf>
    <xf numFmtId="0" fontId="4" fillId="0" borderId="0" xfId="0" applyFont="1" applyBorder="1" applyAlignment="1">
      <alignment horizontal="center" vertical="center"/>
    </xf>
    <xf numFmtId="0" fontId="4" fillId="0" borderId="13"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5" fillId="0" borderId="0" xfId="0" applyFont="1" applyBorder="1" applyAlignment="1">
      <alignment horizontal="center" vertical="center" wrapText="1"/>
    </xf>
    <xf numFmtId="0" fontId="5" fillId="0" borderId="0"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11</xdr:col>
      <xdr:colOff>533401</xdr:colOff>
      <xdr:row>5</xdr:row>
      <xdr:rowOff>101997</xdr:rowOff>
    </xdr:from>
    <xdr:to>
      <xdr:col>15</xdr:col>
      <xdr:colOff>41983</xdr:colOff>
      <xdr:row>8</xdr:row>
      <xdr:rowOff>16272</xdr:rowOff>
    </xdr:to>
    <xdr:grpSp>
      <xdr:nvGrpSpPr>
        <xdr:cNvPr id="2" name="グループ化 1"/>
        <xdr:cNvGrpSpPr/>
      </xdr:nvGrpSpPr>
      <xdr:grpSpPr>
        <a:xfrm>
          <a:off x="4938714" y="1451372"/>
          <a:ext cx="1572332" cy="747713"/>
          <a:chOff x="0" y="60929"/>
          <a:chExt cx="1595605" cy="852572"/>
        </a:xfrm>
      </xdr:grpSpPr>
      <xdr:sp macro="" textlink="">
        <xdr:nvSpPr>
          <xdr:cNvPr id="3" name="大かっこ 2"/>
          <xdr:cNvSpPr>
            <a:spLocks noChangeArrowheads="1"/>
          </xdr:cNvSpPr>
        </xdr:nvSpPr>
        <xdr:spPr bwMode="auto">
          <a:xfrm>
            <a:off x="0" y="60929"/>
            <a:ext cx="1561062" cy="800374"/>
          </a:xfrm>
          <a:prstGeom prst="bracketPair">
            <a:avLst>
              <a:gd name="adj" fmla="val 2629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rot="0" vert="horz" wrap="square" lIns="74295" tIns="8890" rIns="74295" bIns="8890" anchor="t" anchorCtr="0" upright="1">
            <a:noAutofit/>
          </a:bodyPr>
          <a:lstStyle/>
          <a:p>
            <a:endParaRPr lang="ja-JP" altLang="en-US"/>
          </a:p>
        </xdr:txBody>
      </xdr:sp>
      <xdr:sp macro="" textlink="">
        <xdr:nvSpPr>
          <xdr:cNvPr id="4" name="テキスト ボックス 2"/>
          <xdr:cNvSpPr txBox="1"/>
        </xdr:nvSpPr>
        <xdr:spPr>
          <a:xfrm>
            <a:off x="0" y="60929"/>
            <a:ext cx="1595605" cy="852572"/>
          </a:xfrm>
          <a:prstGeom prst="rect">
            <a:avLst/>
          </a:prstGeom>
          <a:no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just" hangingPunct="0">
              <a:spcAft>
                <a:spcPts val="0"/>
              </a:spcAft>
            </a:pPr>
            <a:r>
              <a:rPr lang="ja-JP" sz="1100">
                <a:solidFill>
                  <a:srgbClr val="000000"/>
                </a:solidFill>
                <a:effectLst/>
                <a:latin typeface="ＭＳ ゴシック" panose="020B0609070205080204" pitchFamily="49" charset="-128"/>
                <a:ea typeface="ＭＳ ゴシック" panose="020B0609070205080204" pitchFamily="49" charset="-128"/>
                <a:cs typeface="ＭＳ 明朝"/>
              </a:rPr>
              <a:t>法人にあっては、名称及び代表者の氏名</a:t>
            </a:r>
            <a:endParaRPr lang="ja-JP" sz="1600">
              <a:solidFill>
                <a:srgbClr val="000000"/>
              </a:solidFill>
              <a:effectLst/>
              <a:latin typeface="ＭＳ ゴシック" panose="020B0609070205080204" pitchFamily="49" charset="-128"/>
              <a:ea typeface="ＭＳ ゴシック" panose="020B0609070205080204" pitchFamily="49" charset="-128"/>
              <a:cs typeface="ＭＳ 明朝"/>
            </a:endParaRP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93"/>
  <sheetViews>
    <sheetView tabSelected="1" view="pageBreakPreview" zoomScale="96" zoomScaleNormal="100" zoomScaleSheetLayoutView="96" workbookViewId="0">
      <selection sqref="A1:Q1"/>
    </sheetView>
  </sheetViews>
  <sheetFormatPr defaultRowHeight="13.5" x14ac:dyDescent="0.15"/>
  <cols>
    <col min="1" max="1" width="2.25" style="4" customWidth="1"/>
    <col min="2" max="4" width="2.625" style="4" customWidth="1"/>
    <col min="5" max="5" width="7.25" style="4" customWidth="1"/>
    <col min="6" max="6" width="3.875" style="4" customWidth="1"/>
    <col min="7" max="7" width="9.75" style="4" customWidth="1"/>
    <col min="8" max="8" width="8.875" style="4" customWidth="1"/>
    <col min="9" max="10" width="4.75" style="4" customWidth="1"/>
    <col min="11" max="11" width="8.625" style="4" customWidth="1"/>
    <col min="12" max="12" width="7.25" style="4" customWidth="1"/>
    <col min="13" max="13" width="4.75" style="4" customWidth="1"/>
    <col min="14" max="14" width="4.875" style="4" customWidth="1"/>
    <col min="15" max="15" width="10.25" style="4" customWidth="1"/>
    <col min="16" max="16" width="5" style="4" customWidth="1"/>
    <col min="17" max="17" width="3.875" style="4" customWidth="1"/>
    <col min="18" max="18" width="5.875" style="4" customWidth="1"/>
    <col min="22" max="22" width="106" bestFit="1" customWidth="1"/>
  </cols>
  <sheetData>
    <row r="1" spans="1:22" ht="21.75" customHeight="1" x14ac:dyDescent="0.15">
      <c r="A1" s="100" t="s">
        <v>71</v>
      </c>
      <c r="B1" s="100"/>
      <c r="C1" s="100"/>
      <c r="D1" s="100"/>
      <c r="E1" s="100"/>
      <c r="F1" s="100"/>
      <c r="G1" s="100"/>
      <c r="H1" s="100"/>
      <c r="I1" s="100"/>
      <c r="J1" s="100"/>
      <c r="K1" s="100"/>
      <c r="L1" s="100"/>
      <c r="M1" s="100"/>
      <c r="N1" s="100"/>
      <c r="O1" s="100"/>
      <c r="P1" s="100"/>
      <c r="Q1" s="100"/>
    </row>
    <row r="2" spans="1:22" ht="21" customHeight="1" x14ac:dyDescent="0.15"/>
    <row r="3" spans="1:22" ht="21" customHeight="1" x14ac:dyDescent="0.15">
      <c r="Q3" s="2" t="s">
        <v>8</v>
      </c>
    </row>
    <row r="4" spans="1:22" ht="21" customHeight="1" x14ac:dyDescent="0.15">
      <c r="B4" s="4" t="s">
        <v>122</v>
      </c>
    </row>
    <row r="5" spans="1:22" ht="21" customHeight="1" x14ac:dyDescent="0.15"/>
    <row r="6" spans="1:22" ht="21.75" customHeight="1" x14ac:dyDescent="0.15">
      <c r="K6" s="4" t="s">
        <v>23</v>
      </c>
    </row>
    <row r="7" spans="1:22" ht="21.75" customHeight="1" x14ac:dyDescent="0.15">
      <c r="K7" s="4" t="s">
        <v>114</v>
      </c>
    </row>
    <row r="8" spans="1:22" ht="21.75" customHeight="1" x14ac:dyDescent="0.15"/>
    <row r="9" spans="1:22" ht="21.75" customHeight="1" x14ac:dyDescent="0.15">
      <c r="B9" s="4" t="s">
        <v>123</v>
      </c>
    </row>
    <row r="10" spans="1:22" ht="21" customHeight="1" x14ac:dyDescent="0.15">
      <c r="B10" s="4" t="s">
        <v>72</v>
      </c>
      <c r="V10" s="85"/>
    </row>
    <row r="11" spans="1:22" ht="21" customHeight="1" x14ac:dyDescent="0.15">
      <c r="A11" s="4" t="s">
        <v>24</v>
      </c>
    </row>
    <row r="12" spans="1:22" ht="21" customHeight="1" x14ac:dyDescent="0.15">
      <c r="B12" s="103"/>
      <c r="C12" s="104"/>
      <c r="D12" s="104"/>
      <c r="E12" s="104"/>
      <c r="F12" s="5" t="s">
        <v>9</v>
      </c>
      <c r="G12" s="104"/>
      <c r="H12" s="104"/>
      <c r="I12" s="5" t="s">
        <v>10</v>
      </c>
      <c r="J12" s="112" t="s">
        <v>11</v>
      </c>
      <c r="K12" s="104"/>
      <c r="L12" s="104"/>
      <c r="M12" s="104" t="s">
        <v>12</v>
      </c>
      <c r="N12" s="101"/>
      <c r="O12" s="101"/>
      <c r="P12" s="114" t="s">
        <v>13</v>
      </c>
    </row>
    <row r="13" spans="1:22" ht="21" customHeight="1" x14ac:dyDescent="0.15">
      <c r="B13" s="105"/>
      <c r="C13" s="106"/>
      <c r="D13" s="106"/>
      <c r="E13" s="106"/>
      <c r="F13" s="6" t="s">
        <v>14</v>
      </c>
      <c r="G13" s="106"/>
      <c r="H13" s="106"/>
      <c r="I13" s="6" t="s">
        <v>15</v>
      </c>
      <c r="J13" s="113"/>
      <c r="K13" s="106"/>
      <c r="L13" s="106"/>
      <c r="M13" s="106"/>
      <c r="N13" s="102"/>
      <c r="O13" s="102"/>
      <c r="P13" s="115"/>
    </row>
    <row r="14" spans="1:22" ht="6.75" customHeight="1" x14ac:dyDescent="0.15"/>
    <row r="15" spans="1:22" ht="21" customHeight="1" x14ac:dyDescent="0.15">
      <c r="A15" s="4" t="s">
        <v>78</v>
      </c>
    </row>
    <row r="16" spans="1:22" ht="21" customHeight="1" x14ac:dyDescent="0.15">
      <c r="B16" s="107" t="s">
        <v>16</v>
      </c>
      <c r="C16" s="108"/>
      <c r="D16" s="108"/>
      <c r="E16" s="111"/>
      <c r="F16" s="109"/>
      <c r="G16" s="109"/>
      <c r="H16" s="109"/>
      <c r="I16" s="109"/>
      <c r="J16" s="109"/>
      <c r="K16" s="109"/>
      <c r="L16" s="109"/>
      <c r="M16" s="109"/>
      <c r="N16" s="109"/>
      <c r="O16" s="109"/>
      <c r="P16" s="3" t="s">
        <v>17</v>
      </c>
    </row>
    <row r="17" spans="1:16" ht="21" customHeight="1" x14ac:dyDescent="0.15">
      <c r="B17" s="107" t="s">
        <v>18</v>
      </c>
      <c r="C17" s="108"/>
      <c r="D17" s="108"/>
      <c r="E17" s="111"/>
      <c r="F17" s="107" t="s">
        <v>124</v>
      </c>
      <c r="G17" s="108"/>
      <c r="H17" s="108"/>
      <c r="I17" s="108"/>
      <c r="J17" s="108"/>
      <c r="K17" s="111"/>
      <c r="L17" s="107" t="s">
        <v>19</v>
      </c>
      <c r="M17" s="111"/>
      <c r="N17" s="107"/>
      <c r="O17" s="108"/>
      <c r="P17" s="3" t="s">
        <v>7</v>
      </c>
    </row>
    <row r="18" spans="1:16" ht="21" customHeight="1" x14ac:dyDescent="0.15">
      <c r="B18" s="107" t="s">
        <v>20</v>
      </c>
      <c r="C18" s="108"/>
      <c r="D18" s="108"/>
      <c r="E18" s="111"/>
      <c r="F18" s="109"/>
      <c r="G18" s="109"/>
      <c r="H18" s="109"/>
      <c r="I18" s="109"/>
      <c r="J18" s="109"/>
      <c r="K18" s="109"/>
      <c r="L18" s="109"/>
      <c r="M18" s="109"/>
      <c r="N18" s="109"/>
      <c r="O18" s="109"/>
      <c r="P18" s="110"/>
    </row>
    <row r="19" spans="1:16" ht="21" customHeight="1" x14ac:dyDescent="0.15">
      <c r="B19" s="107" t="s">
        <v>21</v>
      </c>
      <c r="C19" s="108"/>
      <c r="D19" s="108"/>
      <c r="E19" s="111"/>
      <c r="F19" s="109"/>
      <c r="G19" s="109"/>
      <c r="H19" s="109"/>
      <c r="I19" s="109"/>
      <c r="J19" s="109"/>
      <c r="K19" s="109"/>
      <c r="L19" s="109"/>
      <c r="M19" s="109"/>
      <c r="N19" s="109"/>
      <c r="O19" s="109"/>
      <c r="P19" s="110"/>
    </row>
    <row r="20" spans="1:16" ht="6.75" customHeight="1" x14ac:dyDescent="0.15"/>
    <row r="21" spans="1:16" ht="21" customHeight="1" x14ac:dyDescent="0.15">
      <c r="A21" s="4" t="s">
        <v>79</v>
      </c>
    </row>
    <row r="22" spans="1:16" ht="30.75" customHeight="1" x14ac:dyDescent="0.15">
      <c r="B22" s="124"/>
      <c r="C22" s="124"/>
      <c r="D22" s="124"/>
      <c r="E22" s="124"/>
      <c r="F22" s="116" t="s">
        <v>80</v>
      </c>
      <c r="G22" s="117"/>
      <c r="H22" s="116" t="s">
        <v>81</v>
      </c>
      <c r="I22" s="117"/>
      <c r="J22" s="118" t="s">
        <v>82</v>
      </c>
      <c r="K22" s="118"/>
      <c r="L22" s="116" t="s">
        <v>86</v>
      </c>
      <c r="M22" s="119"/>
      <c r="N22" s="117"/>
      <c r="O22" s="116" t="s">
        <v>84</v>
      </c>
      <c r="P22" s="117"/>
    </row>
    <row r="23" spans="1:16" ht="21.75" customHeight="1" x14ac:dyDescent="0.15">
      <c r="B23" s="118" t="s">
        <v>112</v>
      </c>
      <c r="C23" s="118"/>
      <c r="D23" s="118"/>
      <c r="E23" s="118"/>
      <c r="F23" s="122"/>
      <c r="G23" s="125"/>
      <c r="H23" s="122"/>
      <c r="I23" s="125"/>
      <c r="J23" s="120"/>
      <c r="K23" s="121"/>
      <c r="L23" s="126"/>
      <c r="M23" s="122"/>
      <c r="N23" s="83" t="s">
        <v>25</v>
      </c>
      <c r="O23" s="87"/>
      <c r="P23" s="83" t="s">
        <v>26</v>
      </c>
    </row>
    <row r="24" spans="1:16" ht="21.75" customHeight="1" x14ac:dyDescent="0.15">
      <c r="B24" s="118" t="s">
        <v>113</v>
      </c>
      <c r="C24" s="118"/>
      <c r="D24" s="118"/>
      <c r="E24" s="118"/>
      <c r="F24" s="122"/>
      <c r="G24" s="125"/>
      <c r="H24" s="122"/>
      <c r="I24" s="125"/>
      <c r="J24" s="120"/>
      <c r="K24" s="121"/>
      <c r="L24" s="122"/>
      <c r="M24" s="123"/>
      <c r="N24" s="83" t="s">
        <v>25</v>
      </c>
      <c r="O24" s="88"/>
      <c r="P24" s="83" t="s">
        <v>26</v>
      </c>
    </row>
    <row r="25" spans="1:16" ht="21.75" customHeight="1" x14ac:dyDescent="0.15"/>
    <row r="26" spans="1:16" ht="21.75" customHeight="1" x14ac:dyDescent="0.15">
      <c r="A26" s="4" t="s">
        <v>83</v>
      </c>
    </row>
    <row r="27" spans="1:16" ht="42.75" customHeight="1" x14ac:dyDescent="0.15">
      <c r="B27" s="97"/>
      <c r="C27" s="98"/>
      <c r="D27" s="98"/>
      <c r="E27" s="98"/>
      <c r="F27" s="98"/>
      <c r="G27" s="98"/>
      <c r="H27" s="98"/>
      <c r="I27" s="98"/>
      <c r="J27" s="98"/>
      <c r="K27" s="98"/>
      <c r="L27" s="98"/>
      <c r="M27" s="98"/>
      <c r="N27" s="98"/>
      <c r="O27" s="98"/>
      <c r="P27" s="99"/>
    </row>
    <row r="28" spans="1:16" ht="33" customHeight="1" x14ac:dyDescent="0.15">
      <c r="B28" s="7"/>
      <c r="C28" s="7"/>
      <c r="D28" s="7"/>
      <c r="E28" s="7"/>
      <c r="F28" s="7"/>
      <c r="G28" s="7"/>
      <c r="H28" s="7"/>
      <c r="I28" s="7"/>
      <c r="J28" s="7"/>
      <c r="K28" s="7"/>
      <c r="L28" s="7"/>
      <c r="M28" s="7"/>
      <c r="N28" s="7"/>
      <c r="O28" s="7"/>
      <c r="P28" s="7"/>
    </row>
    <row r="29" spans="1:16" ht="21.75" customHeight="1" x14ac:dyDescent="0.15">
      <c r="B29" s="4" t="s">
        <v>22</v>
      </c>
    </row>
    <row r="30" spans="1:16" ht="20.100000000000001" customHeight="1" x14ac:dyDescent="0.15">
      <c r="B30" s="4" t="s">
        <v>85</v>
      </c>
    </row>
    <row r="31" spans="1:16" ht="20.100000000000001" customHeight="1" x14ac:dyDescent="0.15">
      <c r="B31" s="4" t="s">
        <v>115</v>
      </c>
      <c r="C31" s="82"/>
      <c r="D31" s="82"/>
      <c r="E31" s="82"/>
      <c r="F31" s="82"/>
      <c r="G31" s="82"/>
      <c r="H31" s="82"/>
      <c r="I31" s="82"/>
      <c r="J31" s="82"/>
      <c r="K31" s="82"/>
      <c r="L31" s="82"/>
      <c r="M31" s="82"/>
      <c r="N31" s="82"/>
      <c r="O31" s="82"/>
      <c r="P31" s="82"/>
    </row>
    <row r="32" spans="1:16" ht="20.100000000000001" customHeight="1" x14ac:dyDescent="0.15">
      <c r="B32" s="4" t="s">
        <v>116</v>
      </c>
    </row>
    <row r="33" spans="2:34" ht="20.100000000000001" customHeight="1" x14ac:dyDescent="0.15">
      <c r="B33" s="4" t="s">
        <v>117</v>
      </c>
    </row>
    <row r="34" spans="2:34" ht="20.100000000000001" customHeight="1" x14ac:dyDescent="0.15">
      <c r="C34" s="4" t="s">
        <v>73</v>
      </c>
    </row>
    <row r="35" spans="2:34" ht="20.100000000000001" customHeight="1" x14ac:dyDescent="0.15">
      <c r="B35" s="4" t="s">
        <v>118</v>
      </c>
    </row>
    <row r="36" spans="2:34" ht="20.100000000000001" customHeight="1" x14ac:dyDescent="0.15">
      <c r="B36" s="4" t="s">
        <v>119</v>
      </c>
    </row>
    <row r="37" spans="2:34" ht="20.100000000000001" customHeight="1" x14ac:dyDescent="0.15">
      <c r="C37" s="4" t="s">
        <v>74</v>
      </c>
    </row>
    <row r="38" spans="2:34" ht="20.100000000000001" customHeight="1" x14ac:dyDescent="0.15">
      <c r="B38" s="4" t="s">
        <v>120</v>
      </c>
    </row>
    <row r="39" spans="2:34" ht="20.100000000000001" customHeight="1" x14ac:dyDescent="0.15">
      <c r="B39" s="86"/>
      <c r="C39" s="86" t="s">
        <v>91</v>
      </c>
      <c r="D39" s="86"/>
      <c r="E39" s="86"/>
      <c r="F39" s="86"/>
      <c r="G39" s="86"/>
      <c r="H39" s="86"/>
      <c r="I39" s="86"/>
      <c r="J39" s="86"/>
      <c r="K39" s="86"/>
      <c r="L39" s="86"/>
      <c r="M39" s="86"/>
      <c r="N39" s="86"/>
      <c r="O39" s="86"/>
      <c r="P39" s="86"/>
    </row>
    <row r="40" spans="2:34" ht="20.100000000000001" customHeight="1" x14ac:dyDescent="0.15">
      <c r="B40" s="86" t="s">
        <v>121</v>
      </c>
      <c r="C40" s="86"/>
      <c r="D40" s="86"/>
      <c r="E40" s="86"/>
      <c r="F40" s="86"/>
      <c r="G40" s="86"/>
      <c r="H40" s="86"/>
      <c r="I40" s="86"/>
      <c r="J40" s="86"/>
      <c r="K40" s="86"/>
      <c r="L40" s="86"/>
      <c r="M40" s="86"/>
      <c r="N40" s="86"/>
      <c r="O40" s="86"/>
      <c r="P40" s="86"/>
    </row>
    <row r="41" spans="2:34" ht="20.100000000000001" customHeight="1" x14ac:dyDescent="0.15">
      <c r="C41" s="4" t="s">
        <v>76</v>
      </c>
    </row>
    <row r="42" spans="2:34" ht="20.100000000000001" customHeight="1" x14ac:dyDescent="0.15">
      <c r="C42" s="4" t="s">
        <v>77</v>
      </c>
    </row>
    <row r="43" spans="2:34" ht="18.75" customHeight="1" x14ac:dyDescent="0.15"/>
    <row r="44" spans="2:34" ht="17.25" customHeight="1" x14ac:dyDescent="0.15"/>
    <row r="45" spans="2:34" ht="17.25" customHeight="1" x14ac:dyDescent="0.15"/>
    <row r="46" spans="2:34" ht="17.25" customHeight="1" x14ac:dyDescent="0.15">
      <c r="T46" s="82"/>
      <c r="U46" s="82"/>
      <c r="V46" s="82"/>
      <c r="W46" s="82"/>
      <c r="X46" s="82"/>
      <c r="Y46" s="82"/>
      <c r="Z46" s="82"/>
      <c r="AA46" s="82"/>
      <c r="AB46" s="82"/>
      <c r="AC46" s="82"/>
      <c r="AD46" s="82"/>
      <c r="AE46" s="82"/>
      <c r="AF46" s="82"/>
      <c r="AG46" s="82"/>
      <c r="AH46" s="82"/>
    </row>
    <row r="47" spans="2:34" ht="17.25" customHeight="1" x14ac:dyDescent="0.15">
      <c r="T47" s="82"/>
      <c r="U47" s="82"/>
      <c r="V47" s="82"/>
      <c r="W47" s="82"/>
      <c r="X47" s="82"/>
      <c r="Y47" s="82"/>
      <c r="Z47" s="82"/>
      <c r="AA47" s="82"/>
      <c r="AB47" s="82"/>
      <c r="AC47" s="82"/>
      <c r="AD47" s="82"/>
      <c r="AE47" s="82"/>
      <c r="AF47" s="82"/>
      <c r="AG47" s="82"/>
      <c r="AH47" s="82"/>
    </row>
    <row r="48" spans="2:34" ht="17.25" customHeight="1" x14ac:dyDescent="0.15"/>
    <row r="49" ht="17.25" customHeight="1" x14ac:dyDescent="0.15"/>
    <row r="50" ht="17.25" customHeight="1" x14ac:dyDescent="0.15"/>
    <row r="51" ht="17.25" customHeight="1" x14ac:dyDescent="0.15"/>
    <row r="52" ht="17.25" customHeight="1" x14ac:dyDescent="0.15"/>
    <row r="53" ht="17.25" customHeight="1" x14ac:dyDescent="0.15"/>
    <row r="54" ht="17.25" customHeight="1" x14ac:dyDescent="0.15"/>
    <row r="55" ht="17.25" customHeight="1" x14ac:dyDescent="0.15"/>
    <row r="56" ht="17.25" customHeight="1" x14ac:dyDescent="0.15"/>
    <row r="57" ht="17.25" customHeight="1" x14ac:dyDescent="0.15"/>
    <row r="58" ht="17.25" customHeight="1" x14ac:dyDescent="0.15"/>
    <row r="59" ht="17.25" customHeight="1" x14ac:dyDescent="0.15"/>
    <row r="60" ht="17.25" customHeight="1" x14ac:dyDescent="0.15"/>
    <row r="61" ht="17.25" customHeight="1" x14ac:dyDescent="0.15"/>
    <row r="62" ht="17.25" customHeight="1" x14ac:dyDescent="0.15"/>
    <row r="63" ht="17.25" customHeight="1" x14ac:dyDescent="0.15"/>
    <row r="64" ht="17.25" customHeight="1" x14ac:dyDescent="0.15"/>
    <row r="65" ht="17.25" customHeight="1" x14ac:dyDescent="0.15"/>
    <row r="66" ht="17.25" customHeight="1" x14ac:dyDescent="0.15"/>
    <row r="67" ht="17.25" customHeight="1" x14ac:dyDescent="0.15"/>
    <row r="68" ht="17.25" customHeight="1" x14ac:dyDescent="0.15"/>
    <row r="69" ht="17.25" customHeight="1" x14ac:dyDescent="0.15"/>
    <row r="70" ht="17.25" customHeight="1" x14ac:dyDescent="0.15"/>
    <row r="71" ht="17.25" customHeight="1" x14ac:dyDescent="0.15"/>
    <row r="72" ht="17.25" customHeight="1" x14ac:dyDescent="0.15"/>
    <row r="73" ht="17.25" customHeight="1" x14ac:dyDescent="0.15"/>
    <row r="74" ht="21" customHeight="1" x14ac:dyDescent="0.15"/>
    <row r="75" ht="21" customHeight="1" x14ac:dyDescent="0.15"/>
    <row r="76" ht="21" customHeight="1" x14ac:dyDescent="0.15"/>
    <row r="77" ht="21" customHeight="1" x14ac:dyDescent="0.15"/>
    <row r="78" ht="21" customHeight="1" x14ac:dyDescent="0.15"/>
    <row r="79" ht="21" customHeight="1" x14ac:dyDescent="0.15"/>
    <row r="80" ht="21" customHeight="1" x14ac:dyDescent="0.15"/>
    <row r="81" ht="21" customHeight="1" x14ac:dyDescent="0.15"/>
    <row r="82" ht="21" customHeight="1" x14ac:dyDescent="0.15"/>
    <row r="83" ht="21" customHeight="1" x14ac:dyDescent="0.15"/>
    <row r="84" ht="21" customHeight="1" x14ac:dyDescent="0.15"/>
    <row r="85" ht="21" customHeight="1" x14ac:dyDescent="0.15"/>
    <row r="86" ht="21" customHeight="1" x14ac:dyDescent="0.15"/>
    <row r="87" ht="21" customHeight="1" x14ac:dyDescent="0.15"/>
    <row r="88" ht="21" customHeight="1" x14ac:dyDescent="0.15"/>
    <row r="89" ht="21" customHeight="1" x14ac:dyDescent="0.15"/>
    <row r="90" ht="21" customHeight="1" x14ac:dyDescent="0.15"/>
    <row r="91" ht="21" customHeight="1" x14ac:dyDescent="0.15"/>
    <row r="92" ht="21" customHeight="1" x14ac:dyDescent="0.15"/>
    <row r="93" ht="21" customHeight="1" x14ac:dyDescent="0.15"/>
  </sheetData>
  <mergeCells count="35">
    <mergeCell ref="J23:K23"/>
    <mergeCell ref="J24:K24"/>
    <mergeCell ref="L24:M24"/>
    <mergeCell ref="F17:K17"/>
    <mergeCell ref="B23:E23"/>
    <mergeCell ref="B24:E24"/>
    <mergeCell ref="F22:G22"/>
    <mergeCell ref="B22:E22"/>
    <mergeCell ref="F23:G23"/>
    <mergeCell ref="F24:G24"/>
    <mergeCell ref="H23:I23"/>
    <mergeCell ref="L23:M23"/>
    <mergeCell ref="H24:I24"/>
    <mergeCell ref="B18:E18"/>
    <mergeCell ref="M12:M13"/>
    <mergeCell ref="L17:M17"/>
    <mergeCell ref="H22:I22"/>
    <mergeCell ref="J22:K22"/>
    <mergeCell ref="L22:N22"/>
    <mergeCell ref="B27:P27"/>
    <mergeCell ref="A1:Q1"/>
    <mergeCell ref="N12:O13"/>
    <mergeCell ref="B12:E13"/>
    <mergeCell ref="G12:H13"/>
    <mergeCell ref="K12:L13"/>
    <mergeCell ref="N17:O17"/>
    <mergeCell ref="F16:O16"/>
    <mergeCell ref="F18:P18"/>
    <mergeCell ref="F19:P19"/>
    <mergeCell ref="B19:E19"/>
    <mergeCell ref="J12:J13"/>
    <mergeCell ref="B16:E16"/>
    <mergeCell ref="P12:P13"/>
    <mergeCell ref="B17:E17"/>
    <mergeCell ref="O22:P22"/>
  </mergeCells>
  <phoneticPr fontId="1"/>
  <pageMargins left="0.59055118110236227" right="0.59055118110236227" top="0.59055118110236227" bottom="0.59055118110236227" header="0.31496062992125984" footer="0.31496062992125984"/>
  <pageSetup paperSize="9" scale="89" orientation="portrait" r:id="rId1"/>
  <rowBreaks count="1" manualBreakCount="1">
    <brk id="42" max="16"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sheetPr>
  <dimension ref="A3:AI51"/>
  <sheetViews>
    <sheetView view="pageBreakPreview" zoomScale="91" zoomScaleNormal="100" zoomScaleSheetLayoutView="91" workbookViewId="0">
      <selection activeCell="W26" sqref="W26"/>
    </sheetView>
  </sheetViews>
  <sheetFormatPr defaultRowHeight="13.5" x14ac:dyDescent="0.15"/>
  <cols>
    <col min="1" max="1" width="3.625" style="8" customWidth="1"/>
    <col min="2" max="2" width="3.375" style="8" customWidth="1"/>
    <col min="3" max="3" width="3.625" style="8" customWidth="1"/>
    <col min="4" max="4" width="3.25" style="8" bestFit="1" customWidth="1"/>
    <col min="5" max="6" width="6.5" style="8" customWidth="1"/>
    <col min="7" max="7" width="6.875" style="8" customWidth="1"/>
    <col min="8" max="8" width="8.625" style="8" customWidth="1"/>
    <col min="9" max="9" width="9.125" style="8" customWidth="1"/>
    <col min="10" max="10" width="7.25" style="9" customWidth="1"/>
    <col min="11" max="11" width="6.125" style="8" customWidth="1"/>
    <col min="12" max="12" width="7.125" style="8" customWidth="1"/>
    <col min="13" max="13" width="7.375" style="8" customWidth="1"/>
    <col min="14" max="14" width="7.625" style="8" customWidth="1"/>
    <col min="15" max="17" width="7.625" style="1" customWidth="1"/>
    <col min="18" max="18" width="7.625" style="17" customWidth="1"/>
    <col min="19" max="23" width="7.625" style="1" customWidth="1"/>
    <col min="24" max="24" width="6.75" style="1" customWidth="1"/>
    <col min="25" max="25" width="8.75" style="30" customWidth="1"/>
    <col min="26" max="26" width="7" style="30" customWidth="1"/>
    <col min="27" max="30" width="6.875" style="30" customWidth="1"/>
    <col min="31" max="253" width="9" style="1"/>
    <col min="254" max="254" width="8.125" style="1" customWidth="1"/>
    <col min="255" max="257" width="4.625" style="1" customWidth="1"/>
    <col min="258" max="258" width="6.125" style="1" customWidth="1"/>
    <col min="259" max="259" width="5.625" style="1" customWidth="1"/>
    <col min="260" max="260" width="7.625" style="1" customWidth="1"/>
    <col min="261" max="261" width="9.25" style="1" customWidth="1"/>
    <col min="262" max="262" width="9.75" style="1" customWidth="1"/>
    <col min="263" max="264" width="5.75" style="1" customWidth="1"/>
    <col min="265" max="265" width="5.875" style="1" customWidth="1"/>
    <col min="266" max="266" width="8.625" style="1" customWidth="1"/>
    <col min="267" max="267" width="4.875" style="1" customWidth="1"/>
    <col min="268" max="268" width="5.5" style="1" customWidth="1"/>
    <col min="269" max="269" width="8.375" style="1" customWidth="1"/>
    <col min="270" max="270" width="8.125" style="1" customWidth="1"/>
    <col min="271" max="271" width="9" style="1"/>
    <col min="272" max="272" width="10.375" style="1" customWidth="1"/>
    <col min="273" max="274" width="9" style="1"/>
    <col min="275" max="275" width="6.5" style="1" customWidth="1"/>
    <col min="276" max="509" width="9" style="1"/>
    <col min="510" max="510" width="8.125" style="1" customWidth="1"/>
    <col min="511" max="513" width="4.625" style="1" customWidth="1"/>
    <col min="514" max="514" width="6.125" style="1" customWidth="1"/>
    <col min="515" max="515" width="5.625" style="1" customWidth="1"/>
    <col min="516" max="516" width="7.625" style="1" customWidth="1"/>
    <col min="517" max="517" width="9.25" style="1" customWidth="1"/>
    <col min="518" max="518" width="9.75" style="1" customWidth="1"/>
    <col min="519" max="520" width="5.75" style="1" customWidth="1"/>
    <col min="521" max="521" width="5.875" style="1" customWidth="1"/>
    <col min="522" max="522" width="8.625" style="1" customWidth="1"/>
    <col min="523" max="523" width="4.875" style="1" customWidth="1"/>
    <col min="524" max="524" width="5.5" style="1" customWidth="1"/>
    <col min="525" max="525" width="8.375" style="1" customWidth="1"/>
    <col min="526" max="526" width="8.125" style="1" customWidth="1"/>
    <col min="527" max="527" width="9" style="1"/>
    <col min="528" max="528" width="10.375" style="1" customWidth="1"/>
    <col min="529" max="530" width="9" style="1"/>
    <col min="531" max="531" width="6.5" style="1" customWidth="1"/>
    <col min="532" max="765" width="9" style="1"/>
    <col min="766" max="766" width="8.125" style="1" customWidth="1"/>
    <col min="767" max="769" width="4.625" style="1" customWidth="1"/>
    <col min="770" max="770" width="6.125" style="1" customWidth="1"/>
    <col min="771" max="771" width="5.625" style="1" customWidth="1"/>
    <col min="772" max="772" width="7.625" style="1" customWidth="1"/>
    <col min="773" max="773" width="9.25" style="1" customWidth="1"/>
    <col min="774" max="774" width="9.75" style="1" customWidth="1"/>
    <col min="775" max="776" width="5.75" style="1" customWidth="1"/>
    <col min="777" max="777" width="5.875" style="1" customWidth="1"/>
    <col min="778" max="778" width="8.625" style="1" customWidth="1"/>
    <col min="779" max="779" width="4.875" style="1" customWidth="1"/>
    <col min="780" max="780" width="5.5" style="1" customWidth="1"/>
    <col min="781" max="781" width="8.375" style="1" customWidth="1"/>
    <col min="782" max="782" width="8.125" style="1" customWidth="1"/>
    <col min="783" max="783" width="9" style="1"/>
    <col min="784" max="784" width="10.375" style="1" customWidth="1"/>
    <col min="785" max="786" width="9" style="1"/>
    <col min="787" max="787" width="6.5" style="1" customWidth="1"/>
    <col min="788" max="1021" width="9" style="1"/>
    <col min="1022" max="1022" width="8.125" style="1" customWidth="1"/>
    <col min="1023" max="1025" width="4.625" style="1" customWidth="1"/>
    <col min="1026" max="1026" width="6.125" style="1" customWidth="1"/>
    <col min="1027" max="1027" width="5.625" style="1" customWidth="1"/>
    <col min="1028" max="1028" width="7.625" style="1" customWidth="1"/>
    <col min="1029" max="1029" width="9.25" style="1" customWidth="1"/>
    <col min="1030" max="1030" width="9.75" style="1" customWidth="1"/>
    <col min="1031" max="1032" width="5.75" style="1" customWidth="1"/>
    <col min="1033" max="1033" width="5.875" style="1" customWidth="1"/>
    <col min="1034" max="1034" width="8.625" style="1" customWidth="1"/>
    <col min="1035" max="1035" width="4.875" style="1" customWidth="1"/>
    <col min="1036" max="1036" width="5.5" style="1" customWidth="1"/>
    <col min="1037" max="1037" width="8.375" style="1" customWidth="1"/>
    <col min="1038" max="1038" width="8.125" style="1" customWidth="1"/>
    <col min="1039" max="1039" width="9" style="1"/>
    <col min="1040" max="1040" width="10.375" style="1" customWidth="1"/>
    <col min="1041" max="1042" width="9" style="1"/>
    <col min="1043" max="1043" width="6.5" style="1" customWidth="1"/>
    <col min="1044" max="1277" width="9" style="1"/>
    <col min="1278" max="1278" width="8.125" style="1" customWidth="1"/>
    <col min="1279" max="1281" width="4.625" style="1" customWidth="1"/>
    <col min="1282" max="1282" width="6.125" style="1" customWidth="1"/>
    <col min="1283" max="1283" width="5.625" style="1" customWidth="1"/>
    <col min="1284" max="1284" width="7.625" style="1" customWidth="1"/>
    <col min="1285" max="1285" width="9.25" style="1" customWidth="1"/>
    <col min="1286" max="1286" width="9.75" style="1" customWidth="1"/>
    <col min="1287" max="1288" width="5.75" style="1" customWidth="1"/>
    <col min="1289" max="1289" width="5.875" style="1" customWidth="1"/>
    <col min="1290" max="1290" width="8.625" style="1" customWidth="1"/>
    <col min="1291" max="1291" width="4.875" style="1" customWidth="1"/>
    <col min="1292" max="1292" width="5.5" style="1" customWidth="1"/>
    <col min="1293" max="1293" width="8.375" style="1" customWidth="1"/>
    <col min="1294" max="1294" width="8.125" style="1" customWidth="1"/>
    <col min="1295" max="1295" width="9" style="1"/>
    <col min="1296" max="1296" width="10.375" style="1" customWidth="1"/>
    <col min="1297" max="1298" width="9" style="1"/>
    <col min="1299" max="1299" width="6.5" style="1" customWidth="1"/>
    <col min="1300" max="1533" width="9" style="1"/>
    <col min="1534" max="1534" width="8.125" style="1" customWidth="1"/>
    <col min="1535" max="1537" width="4.625" style="1" customWidth="1"/>
    <col min="1538" max="1538" width="6.125" style="1" customWidth="1"/>
    <col min="1539" max="1539" width="5.625" style="1" customWidth="1"/>
    <col min="1540" max="1540" width="7.625" style="1" customWidth="1"/>
    <col min="1541" max="1541" width="9.25" style="1" customWidth="1"/>
    <col min="1542" max="1542" width="9.75" style="1" customWidth="1"/>
    <col min="1543" max="1544" width="5.75" style="1" customWidth="1"/>
    <col min="1545" max="1545" width="5.875" style="1" customWidth="1"/>
    <col min="1546" max="1546" width="8.625" style="1" customWidth="1"/>
    <col min="1547" max="1547" width="4.875" style="1" customWidth="1"/>
    <col min="1548" max="1548" width="5.5" style="1" customWidth="1"/>
    <col min="1549" max="1549" width="8.375" style="1" customWidth="1"/>
    <col min="1550" max="1550" width="8.125" style="1" customWidth="1"/>
    <col min="1551" max="1551" width="9" style="1"/>
    <col min="1552" max="1552" width="10.375" style="1" customWidth="1"/>
    <col min="1553" max="1554" width="9" style="1"/>
    <col min="1555" max="1555" width="6.5" style="1" customWidth="1"/>
    <col min="1556" max="1789" width="9" style="1"/>
    <col min="1790" max="1790" width="8.125" style="1" customWidth="1"/>
    <col min="1791" max="1793" width="4.625" style="1" customWidth="1"/>
    <col min="1794" max="1794" width="6.125" style="1" customWidth="1"/>
    <col min="1795" max="1795" width="5.625" style="1" customWidth="1"/>
    <col min="1796" max="1796" width="7.625" style="1" customWidth="1"/>
    <col min="1797" max="1797" width="9.25" style="1" customWidth="1"/>
    <col min="1798" max="1798" width="9.75" style="1" customWidth="1"/>
    <col min="1799" max="1800" width="5.75" style="1" customWidth="1"/>
    <col min="1801" max="1801" width="5.875" style="1" customWidth="1"/>
    <col min="1802" max="1802" width="8.625" style="1" customWidth="1"/>
    <col min="1803" max="1803" width="4.875" style="1" customWidth="1"/>
    <col min="1804" max="1804" width="5.5" style="1" customWidth="1"/>
    <col min="1805" max="1805" width="8.375" style="1" customWidth="1"/>
    <col min="1806" max="1806" width="8.125" style="1" customWidth="1"/>
    <col min="1807" max="1807" width="9" style="1"/>
    <col min="1808" max="1808" width="10.375" style="1" customWidth="1"/>
    <col min="1809" max="1810" width="9" style="1"/>
    <col min="1811" max="1811" width="6.5" style="1" customWidth="1"/>
    <col min="1812" max="2045" width="9" style="1"/>
    <col min="2046" max="2046" width="8.125" style="1" customWidth="1"/>
    <col min="2047" max="2049" width="4.625" style="1" customWidth="1"/>
    <col min="2050" max="2050" width="6.125" style="1" customWidth="1"/>
    <col min="2051" max="2051" width="5.625" style="1" customWidth="1"/>
    <col min="2052" max="2052" width="7.625" style="1" customWidth="1"/>
    <col min="2053" max="2053" width="9.25" style="1" customWidth="1"/>
    <col min="2054" max="2054" width="9.75" style="1" customWidth="1"/>
    <col min="2055" max="2056" width="5.75" style="1" customWidth="1"/>
    <col min="2057" max="2057" width="5.875" style="1" customWidth="1"/>
    <col min="2058" max="2058" width="8.625" style="1" customWidth="1"/>
    <col min="2059" max="2059" width="4.875" style="1" customWidth="1"/>
    <col min="2060" max="2060" width="5.5" style="1" customWidth="1"/>
    <col min="2061" max="2061" width="8.375" style="1" customWidth="1"/>
    <col min="2062" max="2062" width="8.125" style="1" customWidth="1"/>
    <col min="2063" max="2063" width="9" style="1"/>
    <col min="2064" max="2064" width="10.375" style="1" customWidth="1"/>
    <col min="2065" max="2066" width="9" style="1"/>
    <col min="2067" max="2067" width="6.5" style="1" customWidth="1"/>
    <col min="2068" max="2301" width="9" style="1"/>
    <col min="2302" max="2302" width="8.125" style="1" customWidth="1"/>
    <col min="2303" max="2305" width="4.625" style="1" customWidth="1"/>
    <col min="2306" max="2306" width="6.125" style="1" customWidth="1"/>
    <col min="2307" max="2307" width="5.625" style="1" customWidth="1"/>
    <col min="2308" max="2308" width="7.625" style="1" customWidth="1"/>
    <col min="2309" max="2309" width="9.25" style="1" customWidth="1"/>
    <col min="2310" max="2310" width="9.75" style="1" customWidth="1"/>
    <col min="2311" max="2312" width="5.75" style="1" customWidth="1"/>
    <col min="2313" max="2313" width="5.875" style="1" customWidth="1"/>
    <col min="2314" max="2314" width="8.625" style="1" customWidth="1"/>
    <col min="2315" max="2315" width="4.875" style="1" customWidth="1"/>
    <col min="2316" max="2316" width="5.5" style="1" customWidth="1"/>
    <col min="2317" max="2317" width="8.375" style="1" customWidth="1"/>
    <col min="2318" max="2318" width="8.125" style="1" customWidth="1"/>
    <col min="2319" max="2319" width="9" style="1"/>
    <col min="2320" max="2320" width="10.375" style="1" customWidth="1"/>
    <col min="2321" max="2322" width="9" style="1"/>
    <col min="2323" max="2323" width="6.5" style="1" customWidth="1"/>
    <col min="2324" max="2557" width="9" style="1"/>
    <col min="2558" max="2558" width="8.125" style="1" customWidth="1"/>
    <col min="2559" max="2561" width="4.625" style="1" customWidth="1"/>
    <col min="2562" max="2562" width="6.125" style="1" customWidth="1"/>
    <col min="2563" max="2563" width="5.625" style="1" customWidth="1"/>
    <col min="2564" max="2564" width="7.625" style="1" customWidth="1"/>
    <col min="2565" max="2565" width="9.25" style="1" customWidth="1"/>
    <col min="2566" max="2566" width="9.75" style="1" customWidth="1"/>
    <col min="2567" max="2568" width="5.75" style="1" customWidth="1"/>
    <col min="2569" max="2569" width="5.875" style="1" customWidth="1"/>
    <col min="2570" max="2570" width="8.625" style="1" customWidth="1"/>
    <col min="2571" max="2571" width="4.875" style="1" customWidth="1"/>
    <col min="2572" max="2572" width="5.5" style="1" customWidth="1"/>
    <col min="2573" max="2573" width="8.375" style="1" customWidth="1"/>
    <col min="2574" max="2574" width="8.125" style="1" customWidth="1"/>
    <col min="2575" max="2575" width="9" style="1"/>
    <col min="2576" max="2576" width="10.375" style="1" customWidth="1"/>
    <col min="2577" max="2578" width="9" style="1"/>
    <col min="2579" max="2579" width="6.5" style="1" customWidth="1"/>
    <col min="2580" max="2813" width="9" style="1"/>
    <col min="2814" max="2814" width="8.125" style="1" customWidth="1"/>
    <col min="2815" max="2817" width="4.625" style="1" customWidth="1"/>
    <col min="2818" max="2818" width="6.125" style="1" customWidth="1"/>
    <col min="2819" max="2819" width="5.625" style="1" customWidth="1"/>
    <col min="2820" max="2820" width="7.625" style="1" customWidth="1"/>
    <col min="2821" max="2821" width="9.25" style="1" customWidth="1"/>
    <col min="2822" max="2822" width="9.75" style="1" customWidth="1"/>
    <col min="2823" max="2824" width="5.75" style="1" customWidth="1"/>
    <col min="2825" max="2825" width="5.875" style="1" customWidth="1"/>
    <col min="2826" max="2826" width="8.625" style="1" customWidth="1"/>
    <col min="2827" max="2827" width="4.875" style="1" customWidth="1"/>
    <col min="2828" max="2828" width="5.5" style="1" customWidth="1"/>
    <col min="2829" max="2829" width="8.375" style="1" customWidth="1"/>
    <col min="2830" max="2830" width="8.125" style="1" customWidth="1"/>
    <col min="2831" max="2831" width="9" style="1"/>
    <col min="2832" max="2832" width="10.375" style="1" customWidth="1"/>
    <col min="2833" max="2834" width="9" style="1"/>
    <col min="2835" max="2835" width="6.5" style="1" customWidth="1"/>
    <col min="2836" max="3069" width="9" style="1"/>
    <col min="3070" max="3070" width="8.125" style="1" customWidth="1"/>
    <col min="3071" max="3073" width="4.625" style="1" customWidth="1"/>
    <col min="3074" max="3074" width="6.125" style="1" customWidth="1"/>
    <col min="3075" max="3075" width="5.625" style="1" customWidth="1"/>
    <col min="3076" max="3076" width="7.625" style="1" customWidth="1"/>
    <col min="3077" max="3077" width="9.25" style="1" customWidth="1"/>
    <col min="3078" max="3078" width="9.75" style="1" customWidth="1"/>
    <col min="3079" max="3080" width="5.75" style="1" customWidth="1"/>
    <col min="3081" max="3081" width="5.875" style="1" customWidth="1"/>
    <col min="3082" max="3082" width="8.625" style="1" customWidth="1"/>
    <col min="3083" max="3083" width="4.875" style="1" customWidth="1"/>
    <col min="3084" max="3084" width="5.5" style="1" customWidth="1"/>
    <col min="3085" max="3085" width="8.375" style="1" customWidth="1"/>
    <col min="3086" max="3086" width="8.125" style="1" customWidth="1"/>
    <col min="3087" max="3087" width="9" style="1"/>
    <col min="3088" max="3088" width="10.375" style="1" customWidth="1"/>
    <col min="3089" max="3090" width="9" style="1"/>
    <col min="3091" max="3091" width="6.5" style="1" customWidth="1"/>
    <col min="3092" max="3325" width="9" style="1"/>
    <col min="3326" max="3326" width="8.125" style="1" customWidth="1"/>
    <col min="3327" max="3329" width="4.625" style="1" customWidth="1"/>
    <col min="3330" max="3330" width="6.125" style="1" customWidth="1"/>
    <col min="3331" max="3331" width="5.625" style="1" customWidth="1"/>
    <col min="3332" max="3332" width="7.625" style="1" customWidth="1"/>
    <col min="3333" max="3333" width="9.25" style="1" customWidth="1"/>
    <col min="3334" max="3334" width="9.75" style="1" customWidth="1"/>
    <col min="3335" max="3336" width="5.75" style="1" customWidth="1"/>
    <col min="3337" max="3337" width="5.875" style="1" customWidth="1"/>
    <col min="3338" max="3338" width="8.625" style="1" customWidth="1"/>
    <col min="3339" max="3339" width="4.875" style="1" customWidth="1"/>
    <col min="3340" max="3340" width="5.5" style="1" customWidth="1"/>
    <col min="3341" max="3341" width="8.375" style="1" customWidth="1"/>
    <col min="3342" max="3342" width="8.125" style="1" customWidth="1"/>
    <col min="3343" max="3343" width="9" style="1"/>
    <col min="3344" max="3344" width="10.375" style="1" customWidth="1"/>
    <col min="3345" max="3346" width="9" style="1"/>
    <col min="3347" max="3347" width="6.5" style="1" customWidth="1"/>
    <col min="3348" max="3581" width="9" style="1"/>
    <col min="3582" max="3582" width="8.125" style="1" customWidth="1"/>
    <col min="3583" max="3585" width="4.625" style="1" customWidth="1"/>
    <col min="3586" max="3586" width="6.125" style="1" customWidth="1"/>
    <col min="3587" max="3587" width="5.625" style="1" customWidth="1"/>
    <col min="3588" max="3588" width="7.625" style="1" customWidth="1"/>
    <col min="3589" max="3589" width="9.25" style="1" customWidth="1"/>
    <col min="3590" max="3590" width="9.75" style="1" customWidth="1"/>
    <col min="3591" max="3592" width="5.75" style="1" customWidth="1"/>
    <col min="3593" max="3593" width="5.875" style="1" customWidth="1"/>
    <col min="3594" max="3594" width="8.625" style="1" customWidth="1"/>
    <col min="3595" max="3595" width="4.875" style="1" customWidth="1"/>
    <col min="3596" max="3596" width="5.5" style="1" customWidth="1"/>
    <col min="3597" max="3597" width="8.375" style="1" customWidth="1"/>
    <col min="3598" max="3598" width="8.125" style="1" customWidth="1"/>
    <col min="3599" max="3599" width="9" style="1"/>
    <col min="3600" max="3600" width="10.375" style="1" customWidth="1"/>
    <col min="3601" max="3602" width="9" style="1"/>
    <col min="3603" max="3603" width="6.5" style="1" customWidth="1"/>
    <col min="3604" max="3837" width="9" style="1"/>
    <col min="3838" max="3838" width="8.125" style="1" customWidth="1"/>
    <col min="3839" max="3841" width="4.625" style="1" customWidth="1"/>
    <col min="3842" max="3842" width="6.125" style="1" customWidth="1"/>
    <col min="3843" max="3843" width="5.625" style="1" customWidth="1"/>
    <col min="3844" max="3844" width="7.625" style="1" customWidth="1"/>
    <col min="3845" max="3845" width="9.25" style="1" customWidth="1"/>
    <col min="3846" max="3846" width="9.75" style="1" customWidth="1"/>
    <col min="3847" max="3848" width="5.75" style="1" customWidth="1"/>
    <col min="3849" max="3849" width="5.875" style="1" customWidth="1"/>
    <col min="3850" max="3850" width="8.625" style="1" customWidth="1"/>
    <col min="3851" max="3851" width="4.875" style="1" customWidth="1"/>
    <col min="3852" max="3852" width="5.5" style="1" customWidth="1"/>
    <col min="3853" max="3853" width="8.375" style="1" customWidth="1"/>
    <col min="3854" max="3854" width="8.125" style="1" customWidth="1"/>
    <col min="3855" max="3855" width="9" style="1"/>
    <col min="3856" max="3856" width="10.375" style="1" customWidth="1"/>
    <col min="3857" max="3858" width="9" style="1"/>
    <col min="3859" max="3859" width="6.5" style="1" customWidth="1"/>
    <col min="3860" max="4093" width="9" style="1"/>
    <col min="4094" max="4094" width="8.125" style="1" customWidth="1"/>
    <col min="4095" max="4097" width="4.625" style="1" customWidth="1"/>
    <col min="4098" max="4098" width="6.125" style="1" customWidth="1"/>
    <col min="4099" max="4099" width="5.625" style="1" customWidth="1"/>
    <col min="4100" max="4100" width="7.625" style="1" customWidth="1"/>
    <col min="4101" max="4101" width="9.25" style="1" customWidth="1"/>
    <col min="4102" max="4102" width="9.75" style="1" customWidth="1"/>
    <col min="4103" max="4104" width="5.75" style="1" customWidth="1"/>
    <col min="4105" max="4105" width="5.875" style="1" customWidth="1"/>
    <col min="4106" max="4106" width="8.625" style="1" customWidth="1"/>
    <col min="4107" max="4107" width="4.875" style="1" customWidth="1"/>
    <col min="4108" max="4108" width="5.5" style="1" customWidth="1"/>
    <col min="4109" max="4109" width="8.375" style="1" customWidth="1"/>
    <col min="4110" max="4110" width="8.125" style="1" customWidth="1"/>
    <col min="4111" max="4111" width="9" style="1"/>
    <col min="4112" max="4112" width="10.375" style="1" customWidth="1"/>
    <col min="4113" max="4114" width="9" style="1"/>
    <col min="4115" max="4115" width="6.5" style="1" customWidth="1"/>
    <col min="4116" max="4349" width="9" style="1"/>
    <col min="4350" max="4350" width="8.125" style="1" customWidth="1"/>
    <col min="4351" max="4353" width="4.625" style="1" customWidth="1"/>
    <col min="4354" max="4354" width="6.125" style="1" customWidth="1"/>
    <col min="4355" max="4355" width="5.625" style="1" customWidth="1"/>
    <col min="4356" max="4356" width="7.625" style="1" customWidth="1"/>
    <col min="4357" max="4357" width="9.25" style="1" customWidth="1"/>
    <col min="4358" max="4358" width="9.75" style="1" customWidth="1"/>
    <col min="4359" max="4360" width="5.75" style="1" customWidth="1"/>
    <col min="4361" max="4361" width="5.875" style="1" customWidth="1"/>
    <col min="4362" max="4362" width="8.625" style="1" customWidth="1"/>
    <col min="4363" max="4363" width="4.875" style="1" customWidth="1"/>
    <col min="4364" max="4364" width="5.5" style="1" customWidth="1"/>
    <col min="4365" max="4365" width="8.375" style="1" customWidth="1"/>
    <col min="4366" max="4366" width="8.125" style="1" customWidth="1"/>
    <col min="4367" max="4367" width="9" style="1"/>
    <col min="4368" max="4368" width="10.375" style="1" customWidth="1"/>
    <col min="4369" max="4370" width="9" style="1"/>
    <col min="4371" max="4371" width="6.5" style="1" customWidth="1"/>
    <col min="4372" max="4605" width="9" style="1"/>
    <col min="4606" max="4606" width="8.125" style="1" customWidth="1"/>
    <col min="4607" max="4609" width="4.625" style="1" customWidth="1"/>
    <col min="4610" max="4610" width="6.125" style="1" customWidth="1"/>
    <col min="4611" max="4611" width="5.625" style="1" customWidth="1"/>
    <col min="4612" max="4612" width="7.625" style="1" customWidth="1"/>
    <col min="4613" max="4613" width="9.25" style="1" customWidth="1"/>
    <col min="4614" max="4614" width="9.75" style="1" customWidth="1"/>
    <col min="4615" max="4616" width="5.75" style="1" customWidth="1"/>
    <col min="4617" max="4617" width="5.875" style="1" customWidth="1"/>
    <col min="4618" max="4618" width="8.625" style="1" customWidth="1"/>
    <col min="4619" max="4619" width="4.875" style="1" customWidth="1"/>
    <col min="4620" max="4620" width="5.5" style="1" customWidth="1"/>
    <col min="4621" max="4621" width="8.375" style="1" customWidth="1"/>
    <col min="4622" max="4622" width="8.125" style="1" customWidth="1"/>
    <col min="4623" max="4623" width="9" style="1"/>
    <col min="4624" max="4624" width="10.375" style="1" customWidth="1"/>
    <col min="4625" max="4626" width="9" style="1"/>
    <col min="4627" max="4627" width="6.5" style="1" customWidth="1"/>
    <col min="4628" max="4861" width="9" style="1"/>
    <col min="4862" max="4862" width="8.125" style="1" customWidth="1"/>
    <col min="4863" max="4865" width="4.625" style="1" customWidth="1"/>
    <col min="4866" max="4866" width="6.125" style="1" customWidth="1"/>
    <col min="4867" max="4867" width="5.625" style="1" customWidth="1"/>
    <col min="4868" max="4868" width="7.625" style="1" customWidth="1"/>
    <col min="4869" max="4869" width="9.25" style="1" customWidth="1"/>
    <col min="4870" max="4870" width="9.75" style="1" customWidth="1"/>
    <col min="4871" max="4872" width="5.75" style="1" customWidth="1"/>
    <col min="4873" max="4873" width="5.875" style="1" customWidth="1"/>
    <col min="4874" max="4874" width="8.625" style="1" customWidth="1"/>
    <col min="4875" max="4875" width="4.875" style="1" customWidth="1"/>
    <col min="4876" max="4876" width="5.5" style="1" customWidth="1"/>
    <col min="4877" max="4877" width="8.375" style="1" customWidth="1"/>
    <col min="4878" max="4878" width="8.125" style="1" customWidth="1"/>
    <col min="4879" max="4879" width="9" style="1"/>
    <col min="4880" max="4880" width="10.375" style="1" customWidth="1"/>
    <col min="4881" max="4882" width="9" style="1"/>
    <col min="4883" max="4883" width="6.5" style="1" customWidth="1"/>
    <col min="4884" max="5117" width="9" style="1"/>
    <col min="5118" max="5118" width="8.125" style="1" customWidth="1"/>
    <col min="5119" max="5121" width="4.625" style="1" customWidth="1"/>
    <col min="5122" max="5122" width="6.125" style="1" customWidth="1"/>
    <col min="5123" max="5123" width="5.625" style="1" customWidth="1"/>
    <col min="5124" max="5124" width="7.625" style="1" customWidth="1"/>
    <col min="5125" max="5125" width="9.25" style="1" customWidth="1"/>
    <col min="5126" max="5126" width="9.75" style="1" customWidth="1"/>
    <col min="5127" max="5128" width="5.75" style="1" customWidth="1"/>
    <col min="5129" max="5129" width="5.875" style="1" customWidth="1"/>
    <col min="5130" max="5130" width="8.625" style="1" customWidth="1"/>
    <col min="5131" max="5131" width="4.875" style="1" customWidth="1"/>
    <col min="5132" max="5132" width="5.5" style="1" customWidth="1"/>
    <col min="5133" max="5133" width="8.375" style="1" customWidth="1"/>
    <col min="5134" max="5134" width="8.125" style="1" customWidth="1"/>
    <col min="5135" max="5135" width="9" style="1"/>
    <col min="5136" max="5136" width="10.375" style="1" customWidth="1"/>
    <col min="5137" max="5138" width="9" style="1"/>
    <col min="5139" max="5139" width="6.5" style="1" customWidth="1"/>
    <col min="5140" max="5373" width="9" style="1"/>
    <col min="5374" max="5374" width="8.125" style="1" customWidth="1"/>
    <col min="5375" max="5377" width="4.625" style="1" customWidth="1"/>
    <col min="5378" max="5378" width="6.125" style="1" customWidth="1"/>
    <col min="5379" max="5379" width="5.625" style="1" customWidth="1"/>
    <col min="5380" max="5380" width="7.625" style="1" customWidth="1"/>
    <col min="5381" max="5381" width="9.25" style="1" customWidth="1"/>
    <col min="5382" max="5382" width="9.75" style="1" customWidth="1"/>
    <col min="5383" max="5384" width="5.75" style="1" customWidth="1"/>
    <col min="5385" max="5385" width="5.875" style="1" customWidth="1"/>
    <col min="5386" max="5386" width="8.625" style="1" customWidth="1"/>
    <col min="5387" max="5387" width="4.875" style="1" customWidth="1"/>
    <col min="5388" max="5388" width="5.5" style="1" customWidth="1"/>
    <col min="5389" max="5389" width="8.375" style="1" customWidth="1"/>
    <col min="5390" max="5390" width="8.125" style="1" customWidth="1"/>
    <col min="5391" max="5391" width="9" style="1"/>
    <col min="5392" max="5392" width="10.375" style="1" customWidth="1"/>
    <col min="5393" max="5394" width="9" style="1"/>
    <col min="5395" max="5395" width="6.5" style="1" customWidth="1"/>
    <col min="5396" max="5629" width="9" style="1"/>
    <col min="5630" max="5630" width="8.125" style="1" customWidth="1"/>
    <col min="5631" max="5633" width="4.625" style="1" customWidth="1"/>
    <col min="5634" max="5634" width="6.125" style="1" customWidth="1"/>
    <col min="5635" max="5635" width="5.625" style="1" customWidth="1"/>
    <col min="5636" max="5636" width="7.625" style="1" customWidth="1"/>
    <col min="5637" max="5637" width="9.25" style="1" customWidth="1"/>
    <col min="5638" max="5638" width="9.75" style="1" customWidth="1"/>
    <col min="5639" max="5640" width="5.75" style="1" customWidth="1"/>
    <col min="5641" max="5641" width="5.875" style="1" customWidth="1"/>
    <col min="5642" max="5642" width="8.625" style="1" customWidth="1"/>
    <col min="5643" max="5643" width="4.875" style="1" customWidth="1"/>
    <col min="5644" max="5644" width="5.5" style="1" customWidth="1"/>
    <col min="5645" max="5645" width="8.375" style="1" customWidth="1"/>
    <col min="5646" max="5646" width="8.125" style="1" customWidth="1"/>
    <col min="5647" max="5647" width="9" style="1"/>
    <col min="5648" max="5648" width="10.375" style="1" customWidth="1"/>
    <col min="5649" max="5650" width="9" style="1"/>
    <col min="5651" max="5651" width="6.5" style="1" customWidth="1"/>
    <col min="5652" max="5885" width="9" style="1"/>
    <col min="5886" max="5886" width="8.125" style="1" customWidth="1"/>
    <col min="5887" max="5889" width="4.625" style="1" customWidth="1"/>
    <col min="5890" max="5890" width="6.125" style="1" customWidth="1"/>
    <col min="5891" max="5891" width="5.625" style="1" customWidth="1"/>
    <col min="5892" max="5892" width="7.625" style="1" customWidth="1"/>
    <col min="5893" max="5893" width="9.25" style="1" customWidth="1"/>
    <col min="5894" max="5894" width="9.75" style="1" customWidth="1"/>
    <col min="5895" max="5896" width="5.75" style="1" customWidth="1"/>
    <col min="5897" max="5897" width="5.875" style="1" customWidth="1"/>
    <col min="5898" max="5898" width="8.625" style="1" customWidth="1"/>
    <col min="5899" max="5899" width="4.875" style="1" customWidth="1"/>
    <col min="5900" max="5900" width="5.5" style="1" customWidth="1"/>
    <col min="5901" max="5901" width="8.375" style="1" customWidth="1"/>
    <col min="5902" max="5902" width="8.125" style="1" customWidth="1"/>
    <col min="5903" max="5903" width="9" style="1"/>
    <col min="5904" max="5904" width="10.375" style="1" customWidth="1"/>
    <col min="5905" max="5906" width="9" style="1"/>
    <col min="5907" max="5907" width="6.5" style="1" customWidth="1"/>
    <col min="5908" max="6141" width="9" style="1"/>
    <col min="6142" max="6142" width="8.125" style="1" customWidth="1"/>
    <col min="6143" max="6145" width="4.625" style="1" customWidth="1"/>
    <col min="6146" max="6146" width="6.125" style="1" customWidth="1"/>
    <col min="6147" max="6147" width="5.625" style="1" customWidth="1"/>
    <col min="6148" max="6148" width="7.625" style="1" customWidth="1"/>
    <col min="6149" max="6149" width="9.25" style="1" customWidth="1"/>
    <col min="6150" max="6150" width="9.75" style="1" customWidth="1"/>
    <col min="6151" max="6152" width="5.75" style="1" customWidth="1"/>
    <col min="6153" max="6153" width="5.875" style="1" customWidth="1"/>
    <col min="6154" max="6154" width="8.625" style="1" customWidth="1"/>
    <col min="6155" max="6155" width="4.875" style="1" customWidth="1"/>
    <col min="6156" max="6156" width="5.5" style="1" customWidth="1"/>
    <col min="6157" max="6157" width="8.375" style="1" customWidth="1"/>
    <col min="6158" max="6158" width="8.125" style="1" customWidth="1"/>
    <col min="6159" max="6159" width="9" style="1"/>
    <col min="6160" max="6160" width="10.375" style="1" customWidth="1"/>
    <col min="6161" max="6162" width="9" style="1"/>
    <col min="6163" max="6163" width="6.5" style="1" customWidth="1"/>
    <col min="6164" max="6397" width="9" style="1"/>
    <col min="6398" max="6398" width="8.125" style="1" customWidth="1"/>
    <col min="6399" max="6401" width="4.625" style="1" customWidth="1"/>
    <col min="6402" max="6402" width="6.125" style="1" customWidth="1"/>
    <col min="6403" max="6403" width="5.625" style="1" customWidth="1"/>
    <col min="6404" max="6404" width="7.625" style="1" customWidth="1"/>
    <col min="6405" max="6405" width="9.25" style="1" customWidth="1"/>
    <col min="6406" max="6406" width="9.75" style="1" customWidth="1"/>
    <col min="6407" max="6408" width="5.75" style="1" customWidth="1"/>
    <col min="6409" max="6409" width="5.875" style="1" customWidth="1"/>
    <col min="6410" max="6410" width="8.625" style="1" customWidth="1"/>
    <col min="6411" max="6411" width="4.875" style="1" customWidth="1"/>
    <col min="6412" max="6412" width="5.5" style="1" customWidth="1"/>
    <col min="6413" max="6413" width="8.375" style="1" customWidth="1"/>
    <col min="6414" max="6414" width="8.125" style="1" customWidth="1"/>
    <col min="6415" max="6415" width="9" style="1"/>
    <col min="6416" max="6416" width="10.375" style="1" customWidth="1"/>
    <col min="6417" max="6418" width="9" style="1"/>
    <col min="6419" max="6419" width="6.5" style="1" customWidth="1"/>
    <col min="6420" max="6653" width="9" style="1"/>
    <col min="6654" max="6654" width="8.125" style="1" customWidth="1"/>
    <col min="6655" max="6657" width="4.625" style="1" customWidth="1"/>
    <col min="6658" max="6658" width="6.125" style="1" customWidth="1"/>
    <col min="6659" max="6659" width="5.625" style="1" customWidth="1"/>
    <col min="6660" max="6660" width="7.625" style="1" customWidth="1"/>
    <col min="6661" max="6661" width="9.25" style="1" customWidth="1"/>
    <col min="6662" max="6662" width="9.75" style="1" customWidth="1"/>
    <col min="6663" max="6664" width="5.75" style="1" customWidth="1"/>
    <col min="6665" max="6665" width="5.875" style="1" customWidth="1"/>
    <col min="6666" max="6666" width="8.625" style="1" customWidth="1"/>
    <col min="6667" max="6667" width="4.875" style="1" customWidth="1"/>
    <col min="6668" max="6668" width="5.5" style="1" customWidth="1"/>
    <col min="6669" max="6669" width="8.375" style="1" customWidth="1"/>
    <col min="6670" max="6670" width="8.125" style="1" customWidth="1"/>
    <col min="6671" max="6671" width="9" style="1"/>
    <col min="6672" max="6672" width="10.375" style="1" customWidth="1"/>
    <col min="6673" max="6674" width="9" style="1"/>
    <col min="6675" max="6675" width="6.5" style="1" customWidth="1"/>
    <col min="6676" max="6909" width="9" style="1"/>
    <col min="6910" max="6910" width="8.125" style="1" customWidth="1"/>
    <col min="6911" max="6913" width="4.625" style="1" customWidth="1"/>
    <col min="6914" max="6914" width="6.125" style="1" customWidth="1"/>
    <col min="6915" max="6915" width="5.625" style="1" customWidth="1"/>
    <col min="6916" max="6916" width="7.625" style="1" customWidth="1"/>
    <col min="6917" max="6917" width="9.25" style="1" customWidth="1"/>
    <col min="6918" max="6918" width="9.75" style="1" customWidth="1"/>
    <col min="6919" max="6920" width="5.75" style="1" customWidth="1"/>
    <col min="6921" max="6921" width="5.875" style="1" customWidth="1"/>
    <col min="6922" max="6922" width="8.625" style="1" customWidth="1"/>
    <col min="6923" max="6923" width="4.875" style="1" customWidth="1"/>
    <col min="6924" max="6924" width="5.5" style="1" customWidth="1"/>
    <col min="6925" max="6925" width="8.375" style="1" customWidth="1"/>
    <col min="6926" max="6926" width="8.125" style="1" customWidth="1"/>
    <col min="6927" max="6927" width="9" style="1"/>
    <col min="6928" max="6928" width="10.375" style="1" customWidth="1"/>
    <col min="6929" max="6930" width="9" style="1"/>
    <col min="6931" max="6931" width="6.5" style="1" customWidth="1"/>
    <col min="6932" max="7165" width="9" style="1"/>
    <col min="7166" max="7166" width="8.125" style="1" customWidth="1"/>
    <col min="7167" max="7169" width="4.625" style="1" customWidth="1"/>
    <col min="7170" max="7170" width="6.125" style="1" customWidth="1"/>
    <col min="7171" max="7171" width="5.625" style="1" customWidth="1"/>
    <col min="7172" max="7172" width="7.625" style="1" customWidth="1"/>
    <col min="7173" max="7173" width="9.25" style="1" customWidth="1"/>
    <col min="7174" max="7174" width="9.75" style="1" customWidth="1"/>
    <col min="7175" max="7176" width="5.75" style="1" customWidth="1"/>
    <col min="7177" max="7177" width="5.875" style="1" customWidth="1"/>
    <col min="7178" max="7178" width="8.625" style="1" customWidth="1"/>
    <col min="7179" max="7179" width="4.875" style="1" customWidth="1"/>
    <col min="7180" max="7180" width="5.5" style="1" customWidth="1"/>
    <col min="7181" max="7181" width="8.375" style="1" customWidth="1"/>
    <col min="7182" max="7182" width="8.125" style="1" customWidth="1"/>
    <col min="7183" max="7183" width="9" style="1"/>
    <col min="7184" max="7184" width="10.375" style="1" customWidth="1"/>
    <col min="7185" max="7186" width="9" style="1"/>
    <col min="7187" max="7187" width="6.5" style="1" customWidth="1"/>
    <col min="7188" max="7421" width="9" style="1"/>
    <col min="7422" max="7422" width="8.125" style="1" customWidth="1"/>
    <col min="7423" max="7425" width="4.625" style="1" customWidth="1"/>
    <col min="7426" max="7426" width="6.125" style="1" customWidth="1"/>
    <col min="7427" max="7427" width="5.625" style="1" customWidth="1"/>
    <col min="7428" max="7428" width="7.625" style="1" customWidth="1"/>
    <col min="7429" max="7429" width="9.25" style="1" customWidth="1"/>
    <col min="7430" max="7430" width="9.75" style="1" customWidth="1"/>
    <col min="7431" max="7432" width="5.75" style="1" customWidth="1"/>
    <col min="7433" max="7433" width="5.875" style="1" customWidth="1"/>
    <col min="7434" max="7434" width="8.625" style="1" customWidth="1"/>
    <col min="7435" max="7435" width="4.875" style="1" customWidth="1"/>
    <col min="7436" max="7436" width="5.5" style="1" customWidth="1"/>
    <col min="7437" max="7437" width="8.375" style="1" customWidth="1"/>
    <col min="7438" max="7438" width="8.125" style="1" customWidth="1"/>
    <col min="7439" max="7439" width="9" style="1"/>
    <col min="7440" max="7440" width="10.375" style="1" customWidth="1"/>
    <col min="7441" max="7442" width="9" style="1"/>
    <col min="7443" max="7443" width="6.5" style="1" customWidth="1"/>
    <col min="7444" max="7677" width="9" style="1"/>
    <col min="7678" max="7678" width="8.125" style="1" customWidth="1"/>
    <col min="7679" max="7681" width="4.625" style="1" customWidth="1"/>
    <col min="7682" max="7682" width="6.125" style="1" customWidth="1"/>
    <col min="7683" max="7683" width="5.625" style="1" customWidth="1"/>
    <col min="7684" max="7684" width="7.625" style="1" customWidth="1"/>
    <col min="7685" max="7685" width="9.25" style="1" customWidth="1"/>
    <col min="7686" max="7686" width="9.75" style="1" customWidth="1"/>
    <col min="7687" max="7688" width="5.75" style="1" customWidth="1"/>
    <col min="7689" max="7689" width="5.875" style="1" customWidth="1"/>
    <col min="7690" max="7690" width="8.625" style="1" customWidth="1"/>
    <col min="7691" max="7691" width="4.875" style="1" customWidth="1"/>
    <col min="7692" max="7692" width="5.5" style="1" customWidth="1"/>
    <col min="7693" max="7693" width="8.375" style="1" customWidth="1"/>
    <col min="7694" max="7694" width="8.125" style="1" customWidth="1"/>
    <col min="7695" max="7695" width="9" style="1"/>
    <col min="7696" max="7696" width="10.375" style="1" customWidth="1"/>
    <col min="7697" max="7698" width="9" style="1"/>
    <col min="7699" max="7699" width="6.5" style="1" customWidth="1"/>
    <col min="7700" max="7933" width="9" style="1"/>
    <col min="7934" max="7934" width="8.125" style="1" customWidth="1"/>
    <col min="7935" max="7937" width="4.625" style="1" customWidth="1"/>
    <col min="7938" max="7938" width="6.125" style="1" customWidth="1"/>
    <col min="7939" max="7939" width="5.625" style="1" customWidth="1"/>
    <col min="7940" max="7940" width="7.625" style="1" customWidth="1"/>
    <col min="7941" max="7941" width="9.25" style="1" customWidth="1"/>
    <col min="7942" max="7942" width="9.75" style="1" customWidth="1"/>
    <col min="7943" max="7944" width="5.75" style="1" customWidth="1"/>
    <col min="7945" max="7945" width="5.875" style="1" customWidth="1"/>
    <col min="7946" max="7946" width="8.625" style="1" customWidth="1"/>
    <col min="7947" max="7947" width="4.875" style="1" customWidth="1"/>
    <col min="7948" max="7948" width="5.5" style="1" customWidth="1"/>
    <col min="7949" max="7949" width="8.375" style="1" customWidth="1"/>
    <col min="7950" max="7950" width="8.125" style="1" customWidth="1"/>
    <col min="7951" max="7951" width="9" style="1"/>
    <col min="7952" max="7952" width="10.375" style="1" customWidth="1"/>
    <col min="7953" max="7954" width="9" style="1"/>
    <col min="7955" max="7955" width="6.5" style="1" customWidth="1"/>
    <col min="7956" max="8189" width="9" style="1"/>
    <col min="8190" max="8190" width="8.125" style="1" customWidth="1"/>
    <col min="8191" max="8193" width="4.625" style="1" customWidth="1"/>
    <col min="8194" max="8194" width="6.125" style="1" customWidth="1"/>
    <col min="8195" max="8195" width="5.625" style="1" customWidth="1"/>
    <col min="8196" max="8196" width="7.625" style="1" customWidth="1"/>
    <col min="8197" max="8197" width="9.25" style="1" customWidth="1"/>
    <col min="8198" max="8198" width="9.75" style="1" customWidth="1"/>
    <col min="8199" max="8200" width="5.75" style="1" customWidth="1"/>
    <col min="8201" max="8201" width="5.875" style="1" customWidth="1"/>
    <col min="8202" max="8202" width="8.625" style="1" customWidth="1"/>
    <col min="8203" max="8203" width="4.875" style="1" customWidth="1"/>
    <col min="8204" max="8204" width="5.5" style="1" customWidth="1"/>
    <col min="8205" max="8205" width="8.375" style="1" customWidth="1"/>
    <col min="8206" max="8206" width="8.125" style="1" customWidth="1"/>
    <col min="8207" max="8207" width="9" style="1"/>
    <col min="8208" max="8208" width="10.375" style="1" customWidth="1"/>
    <col min="8209" max="8210" width="9" style="1"/>
    <col min="8211" max="8211" width="6.5" style="1" customWidth="1"/>
    <col min="8212" max="8445" width="9" style="1"/>
    <col min="8446" max="8446" width="8.125" style="1" customWidth="1"/>
    <col min="8447" max="8449" width="4.625" style="1" customWidth="1"/>
    <col min="8450" max="8450" width="6.125" style="1" customWidth="1"/>
    <col min="8451" max="8451" width="5.625" style="1" customWidth="1"/>
    <col min="8452" max="8452" width="7.625" style="1" customWidth="1"/>
    <col min="8453" max="8453" width="9.25" style="1" customWidth="1"/>
    <col min="8454" max="8454" width="9.75" style="1" customWidth="1"/>
    <col min="8455" max="8456" width="5.75" style="1" customWidth="1"/>
    <col min="8457" max="8457" width="5.875" style="1" customWidth="1"/>
    <col min="8458" max="8458" width="8.625" style="1" customWidth="1"/>
    <col min="8459" max="8459" width="4.875" style="1" customWidth="1"/>
    <col min="8460" max="8460" width="5.5" style="1" customWidth="1"/>
    <col min="8461" max="8461" width="8.375" style="1" customWidth="1"/>
    <col min="8462" max="8462" width="8.125" style="1" customWidth="1"/>
    <col min="8463" max="8463" width="9" style="1"/>
    <col min="8464" max="8464" width="10.375" style="1" customWidth="1"/>
    <col min="8465" max="8466" width="9" style="1"/>
    <col min="8467" max="8467" width="6.5" style="1" customWidth="1"/>
    <col min="8468" max="8701" width="9" style="1"/>
    <col min="8702" max="8702" width="8.125" style="1" customWidth="1"/>
    <col min="8703" max="8705" width="4.625" style="1" customWidth="1"/>
    <col min="8706" max="8706" width="6.125" style="1" customWidth="1"/>
    <col min="8707" max="8707" width="5.625" style="1" customWidth="1"/>
    <col min="8708" max="8708" width="7.625" style="1" customWidth="1"/>
    <col min="8709" max="8709" width="9.25" style="1" customWidth="1"/>
    <col min="8710" max="8710" width="9.75" style="1" customWidth="1"/>
    <col min="8711" max="8712" width="5.75" style="1" customWidth="1"/>
    <col min="8713" max="8713" width="5.875" style="1" customWidth="1"/>
    <col min="8714" max="8714" width="8.625" style="1" customWidth="1"/>
    <col min="8715" max="8715" width="4.875" style="1" customWidth="1"/>
    <col min="8716" max="8716" width="5.5" style="1" customWidth="1"/>
    <col min="8717" max="8717" width="8.375" style="1" customWidth="1"/>
    <col min="8718" max="8718" width="8.125" style="1" customWidth="1"/>
    <col min="8719" max="8719" width="9" style="1"/>
    <col min="8720" max="8720" width="10.375" style="1" customWidth="1"/>
    <col min="8721" max="8722" width="9" style="1"/>
    <col min="8723" max="8723" width="6.5" style="1" customWidth="1"/>
    <col min="8724" max="8957" width="9" style="1"/>
    <col min="8958" max="8958" width="8.125" style="1" customWidth="1"/>
    <col min="8959" max="8961" width="4.625" style="1" customWidth="1"/>
    <col min="8962" max="8962" width="6.125" style="1" customWidth="1"/>
    <col min="8963" max="8963" width="5.625" style="1" customWidth="1"/>
    <col min="8964" max="8964" width="7.625" style="1" customWidth="1"/>
    <col min="8965" max="8965" width="9.25" style="1" customWidth="1"/>
    <col min="8966" max="8966" width="9.75" style="1" customWidth="1"/>
    <col min="8967" max="8968" width="5.75" style="1" customWidth="1"/>
    <col min="8969" max="8969" width="5.875" style="1" customWidth="1"/>
    <col min="8970" max="8970" width="8.625" style="1" customWidth="1"/>
    <col min="8971" max="8971" width="4.875" style="1" customWidth="1"/>
    <col min="8972" max="8972" width="5.5" style="1" customWidth="1"/>
    <col min="8973" max="8973" width="8.375" style="1" customWidth="1"/>
    <col min="8974" max="8974" width="8.125" style="1" customWidth="1"/>
    <col min="8975" max="8975" width="9" style="1"/>
    <col min="8976" max="8976" width="10.375" style="1" customWidth="1"/>
    <col min="8977" max="8978" width="9" style="1"/>
    <col min="8979" max="8979" width="6.5" style="1" customWidth="1"/>
    <col min="8980" max="9213" width="9" style="1"/>
    <col min="9214" max="9214" width="8.125" style="1" customWidth="1"/>
    <col min="9215" max="9217" width="4.625" style="1" customWidth="1"/>
    <col min="9218" max="9218" width="6.125" style="1" customWidth="1"/>
    <col min="9219" max="9219" width="5.625" style="1" customWidth="1"/>
    <col min="9220" max="9220" width="7.625" style="1" customWidth="1"/>
    <col min="9221" max="9221" width="9.25" style="1" customWidth="1"/>
    <col min="9222" max="9222" width="9.75" style="1" customWidth="1"/>
    <col min="9223" max="9224" width="5.75" style="1" customWidth="1"/>
    <col min="9225" max="9225" width="5.875" style="1" customWidth="1"/>
    <col min="9226" max="9226" width="8.625" style="1" customWidth="1"/>
    <col min="9227" max="9227" width="4.875" style="1" customWidth="1"/>
    <col min="9228" max="9228" width="5.5" style="1" customWidth="1"/>
    <col min="9229" max="9229" width="8.375" style="1" customWidth="1"/>
    <col min="9230" max="9230" width="8.125" style="1" customWidth="1"/>
    <col min="9231" max="9231" width="9" style="1"/>
    <col min="9232" max="9232" width="10.375" style="1" customWidth="1"/>
    <col min="9233" max="9234" width="9" style="1"/>
    <col min="9235" max="9235" width="6.5" style="1" customWidth="1"/>
    <col min="9236" max="9469" width="9" style="1"/>
    <col min="9470" max="9470" width="8.125" style="1" customWidth="1"/>
    <col min="9471" max="9473" width="4.625" style="1" customWidth="1"/>
    <col min="9474" max="9474" width="6.125" style="1" customWidth="1"/>
    <col min="9475" max="9475" width="5.625" style="1" customWidth="1"/>
    <col min="9476" max="9476" width="7.625" style="1" customWidth="1"/>
    <col min="9477" max="9477" width="9.25" style="1" customWidth="1"/>
    <col min="9478" max="9478" width="9.75" style="1" customWidth="1"/>
    <col min="9479" max="9480" width="5.75" style="1" customWidth="1"/>
    <col min="9481" max="9481" width="5.875" style="1" customWidth="1"/>
    <col min="9482" max="9482" width="8.625" style="1" customWidth="1"/>
    <col min="9483" max="9483" width="4.875" style="1" customWidth="1"/>
    <col min="9484" max="9484" width="5.5" style="1" customWidth="1"/>
    <col min="9485" max="9485" width="8.375" style="1" customWidth="1"/>
    <col min="9486" max="9486" width="8.125" style="1" customWidth="1"/>
    <col min="9487" max="9487" width="9" style="1"/>
    <col min="9488" max="9488" width="10.375" style="1" customWidth="1"/>
    <col min="9489" max="9490" width="9" style="1"/>
    <col min="9491" max="9491" width="6.5" style="1" customWidth="1"/>
    <col min="9492" max="9725" width="9" style="1"/>
    <col min="9726" max="9726" width="8.125" style="1" customWidth="1"/>
    <col min="9727" max="9729" width="4.625" style="1" customWidth="1"/>
    <col min="9730" max="9730" width="6.125" style="1" customWidth="1"/>
    <col min="9731" max="9731" width="5.625" style="1" customWidth="1"/>
    <col min="9732" max="9732" width="7.625" style="1" customWidth="1"/>
    <col min="9733" max="9733" width="9.25" style="1" customWidth="1"/>
    <col min="9734" max="9734" width="9.75" style="1" customWidth="1"/>
    <col min="9735" max="9736" width="5.75" style="1" customWidth="1"/>
    <col min="9737" max="9737" width="5.875" style="1" customWidth="1"/>
    <col min="9738" max="9738" width="8.625" style="1" customWidth="1"/>
    <col min="9739" max="9739" width="4.875" style="1" customWidth="1"/>
    <col min="9740" max="9740" width="5.5" style="1" customWidth="1"/>
    <col min="9741" max="9741" width="8.375" style="1" customWidth="1"/>
    <col min="9742" max="9742" width="8.125" style="1" customWidth="1"/>
    <col min="9743" max="9743" width="9" style="1"/>
    <col min="9744" max="9744" width="10.375" style="1" customWidth="1"/>
    <col min="9745" max="9746" width="9" style="1"/>
    <col min="9747" max="9747" width="6.5" style="1" customWidth="1"/>
    <col min="9748" max="9981" width="9" style="1"/>
    <col min="9982" max="9982" width="8.125" style="1" customWidth="1"/>
    <col min="9983" max="9985" width="4.625" style="1" customWidth="1"/>
    <col min="9986" max="9986" width="6.125" style="1" customWidth="1"/>
    <col min="9987" max="9987" width="5.625" style="1" customWidth="1"/>
    <col min="9988" max="9988" width="7.625" style="1" customWidth="1"/>
    <col min="9989" max="9989" width="9.25" style="1" customWidth="1"/>
    <col min="9990" max="9990" width="9.75" style="1" customWidth="1"/>
    <col min="9991" max="9992" width="5.75" style="1" customWidth="1"/>
    <col min="9993" max="9993" width="5.875" style="1" customWidth="1"/>
    <col min="9994" max="9994" width="8.625" style="1" customWidth="1"/>
    <col min="9995" max="9995" width="4.875" style="1" customWidth="1"/>
    <col min="9996" max="9996" width="5.5" style="1" customWidth="1"/>
    <col min="9997" max="9997" width="8.375" style="1" customWidth="1"/>
    <col min="9998" max="9998" width="8.125" style="1" customWidth="1"/>
    <col min="9999" max="9999" width="9" style="1"/>
    <col min="10000" max="10000" width="10.375" style="1" customWidth="1"/>
    <col min="10001" max="10002" width="9" style="1"/>
    <col min="10003" max="10003" width="6.5" style="1" customWidth="1"/>
    <col min="10004" max="10237" width="9" style="1"/>
    <col min="10238" max="10238" width="8.125" style="1" customWidth="1"/>
    <col min="10239" max="10241" width="4.625" style="1" customWidth="1"/>
    <col min="10242" max="10242" width="6.125" style="1" customWidth="1"/>
    <col min="10243" max="10243" width="5.625" style="1" customWidth="1"/>
    <col min="10244" max="10244" width="7.625" style="1" customWidth="1"/>
    <col min="10245" max="10245" width="9.25" style="1" customWidth="1"/>
    <col min="10246" max="10246" width="9.75" style="1" customWidth="1"/>
    <col min="10247" max="10248" width="5.75" style="1" customWidth="1"/>
    <col min="10249" max="10249" width="5.875" style="1" customWidth="1"/>
    <col min="10250" max="10250" width="8.625" style="1" customWidth="1"/>
    <col min="10251" max="10251" width="4.875" style="1" customWidth="1"/>
    <col min="10252" max="10252" width="5.5" style="1" customWidth="1"/>
    <col min="10253" max="10253" width="8.375" style="1" customWidth="1"/>
    <col min="10254" max="10254" width="8.125" style="1" customWidth="1"/>
    <col min="10255" max="10255" width="9" style="1"/>
    <col min="10256" max="10256" width="10.375" style="1" customWidth="1"/>
    <col min="10257" max="10258" width="9" style="1"/>
    <col min="10259" max="10259" width="6.5" style="1" customWidth="1"/>
    <col min="10260" max="10493" width="9" style="1"/>
    <col min="10494" max="10494" width="8.125" style="1" customWidth="1"/>
    <col min="10495" max="10497" width="4.625" style="1" customWidth="1"/>
    <col min="10498" max="10498" width="6.125" style="1" customWidth="1"/>
    <col min="10499" max="10499" width="5.625" style="1" customWidth="1"/>
    <col min="10500" max="10500" width="7.625" style="1" customWidth="1"/>
    <col min="10501" max="10501" width="9.25" style="1" customWidth="1"/>
    <col min="10502" max="10502" width="9.75" style="1" customWidth="1"/>
    <col min="10503" max="10504" width="5.75" style="1" customWidth="1"/>
    <col min="10505" max="10505" width="5.875" style="1" customWidth="1"/>
    <col min="10506" max="10506" width="8.625" style="1" customWidth="1"/>
    <col min="10507" max="10507" width="4.875" style="1" customWidth="1"/>
    <col min="10508" max="10508" width="5.5" style="1" customWidth="1"/>
    <col min="10509" max="10509" width="8.375" style="1" customWidth="1"/>
    <col min="10510" max="10510" width="8.125" style="1" customWidth="1"/>
    <col min="10511" max="10511" width="9" style="1"/>
    <col min="10512" max="10512" width="10.375" style="1" customWidth="1"/>
    <col min="10513" max="10514" width="9" style="1"/>
    <col min="10515" max="10515" width="6.5" style="1" customWidth="1"/>
    <col min="10516" max="10749" width="9" style="1"/>
    <col min="10750" max="10750" width="8.125" style="1" customWidth="1"/>
    <col min="10751" max="10753" width="4.625" style="1" customWidth="1"/>
    <col min="10754" max="10754" width="6.125" style="1" customWidth="1"/>
    <col min="10755" max="10755" width="5.625" style="1" customWidth="1"/>
    <col min="10756" max="10756" width="7.625" style="1" customWidth="1"/>
    <col min="10757" max="10757" width="9.25" style="1" customWidth="1"/>
    <col min="10758" max="10758" width="9.75" style="1" customWidth="1"/>
    <col min="10759" max="10760" width="5.75" style="1" customWidth="1"/>
    <col min="10761" max="10761" width="5.875" style="1" customWidth="1"/>
    <col min="10762" max="10762" width="8.625" style="1" customWidth="1"/>
    <col min="10763" max="10763" width="4.875" style="1" customWidth="1"/>
    <col min="10764" max="10764" width="5.5" style="1" customWidth="1"/>
    <col min="10765" max="10765" width="8.375" style="1" customWidth="1"/>
    <col min="10766" max="10766" width="8.125" style="1" customWidth="1"/>
    <col min="10767" max="10767" width="9" style="1"/>
    <col min="10768" max="10768" width="10.375" style="1" customWidth="1"/>
    <col min="10769" max="10770" width="9" style="1"/>
    <col min="10771" max="10771" width="6.5" style="1" customWidth="1"/>
    <col min="10772" max="11005" width="9" style="1"/>
    <col min="11006" max="11006" width="8.125" style="1" customWidth="1"/>
    <col min="11007" max="11009" width="4.625" style="1" customWidth="1"/>
    <col min="11010" max="11010" width="6.125" style="1" customWidth="1"/>
    <col min="11011" max="11011" width="5.625" style="1" customWidth="1"/>
    <col min="11012" max="11012" width="7.625" style="1" customWidth="1"/>
    <col min="11013" max="11013" width="9.25" style="1" customWidth="1"/>
    <col min="11014" max="11014" width="9.75" style="1" customWidth="1"/>
    <col min="11015" max="11016" width="5.75" style="1" customWidth="1"/>
    <col min="11017" max="11017" width="5.875" style="1" customWidth="1"/>
    <col min="11018" max="11018" width="8.625" style="1" customWidth="1"/>
    <col min="11019" max="11019" width="4.875" style="1" customWidth="1"/>
    <col min="11020" max="11020" width="5.5" style="1" customWidth="1"/>
    <col min="11021" max="11021" width="8.375" style="1" customWidth="1"/>
    <col min="11022" max="11022" width="8.125" style="1" customWidth="1"/>
    <col min="11023" max="11023" width="9" style="1"/>
    <col min="11024" max="11024" width="10.375" style="1" customWidth="1"/>
    <col min="11025" max="11026" width="9" style="1"/>
    <col min="11027" max="11027" width="6.5" style="1" customWidth="1"/>
    <col min="11028" max="11261" width="9" style="1"/>
    <col min="11262" max="11262" width="8.125" style="1" customWidth="1"/>
    <col min="11263" max="11265" width="4.625" style="1" customWidth="1"/>
    <col min="11266" max="11266" width="6.125" style="1" customWidth="1"/>
    <col min="11267" max="11267" width="5.625" style="1" customWidth="1"/>
    <col min="11268" max="11268" width="7.625" style="1" customWidth="1"/>
    <col min="11269" max="11269" width="9.25" style="1" customWidth="1"/>
    <col min="11270" max="11270" width="9.75" style="1" customWidth="1"/>
    <col min="11271" max="11272" width="5.75" style="1" customWidth="1"/>
    <col min="11273" max="11273" width="5.875" style="1" customWidth="1"/>
    <col min="11274" max="11274" width="8.625" style="1" customWidth="1"/>
    <col min="11275" max="11275" width="4.875" style="1" customWidth="1"/>
    <col min="11276" max="11276" width="5.5" style="1" customWidth="1"/>
    <col min="11277" max="11277" width="8.375" style="1" customWidth="1"/>
    <col min="11278" max="11278" width="8.125" style="1" customWidth="1"/>
    <col min="11279" max="11279" width="9" style="1"/>
    <col min="11280" max="11280" width="10.375" style="1" customWidth="1"/>
    <col min="11281" max="11282" width="9" style="1"/>
    <col min="11283" max="11283" width="6.5" style="1" customWidth="1"/>
    <col min="11284" max="11517" width="9" style="1"/>
    <col min="11518" max="11518" width="8.125" style="1" customWidth="1"/>
    <col min="11519" max="11521" width="4.625" style="1" customWidth="1"/>
    <col min="11522" max="11522" width="6.125" style="1" customWidth="1"/>
    <col min="11523" max="11523" width="5.625" style="1" customWidth="1"/>
    <col min="11524" max="11524" width="7.625" style="1" customWidth="1"/>
    <col min="11525" max="11525" width="9.25" style="1" customWidth="1"/>
    <col min="11526" max="11526" width="9.75" style="1" customWidth="1"/>
    <col min="11527" max="11528" width="5.75" style="1" customWidth="1"/>
    <col min="11529" max="11529" width="5.875" style="1" customWidth="1"/>
    <col min="11530" max="11530" width="8.625" style="1" customWidth="1"/>
    <col min="11531" max="11531" width="4.875" style="1" customWidth="1"/>
    <col min="11532" max="11532" width="5.5" style="1" customWidth="1"/>
    <col min="11533" max="11533" width="8.375" style="1" customWidth="1"/>
    <col min="11534" max="11534" width="8.125" style="1" customWidth="1"/>
    <col min="11535" max="11535" width="9" style="1"/>
    <col min="11536" max="11536" width="10.375" style="1" customWidth="1"/>
    <col min="11537" max="11538" width="9" style="1"/>
    <col min="11539" max="11539" width="6.5" style="1" customWidth="1"/>
    <col min="11540" max="11773" width="9" style="1"/>
    <col min="11774" max="11774" width="8.125" style="1" customWidth="1"/>
    <col min="11775" max="11777" width="4.625" style="1" customWidth="1"/>
    <col min="11778" max="11778" width="6.125" style="1" customWidth="1"/>
    <col min="11779" max="11779" width="5.625" style="1" customWidth="1"/>
    <col min="11780" max="11780" width="7.625" style="1" customWidth="1"/>
    <col min="11781" max="11781" width="9.25" style="1" customWidth="1"/>
    <col min="11782" max="11782" width="9.75" style="1" customWidth="1"/>
    <col min="11783" max="11784" width="5.75" style="1" customWidth="1"/>
    <col min="11785" max="11785" width="5.875" style="1" customWidth="1"/>
    <col min="11786" max="11786" width="8.625" style="1" customWidth="1"/>
    <col min="11787" max="11787" width="4.875" style="1" customWidth="1"/>
    <col min="11788" max="11788" width="5.5" style="1" customWidth="1"/>
    <col min="11789" max="11789" width="8.375" style="1" customWidth="1"/>
    <col min="11790" max="11790" width="8.125" style="1" customWidth="1"/>
    <col min="11791" max="11791" width="9" style="1"/>
    <col min="11792" max="11792" width="10.375" style="1" customWidth="1"/>
    <col min="11793" max="11794" width="9" style="1"/>
    <col min="11795" max="11795" width="6.5" style="1" customWidth="1"/>
    <col min="11796" max="12029" width="9" style="1"/>
    <col min="12030" max="12030" width="8.125" style="1" customWidth="1"/>
    <col min="12031" max="12033" width="4.625" style="1" customWidth="1"/>
    <col min="12034" max="12034" width="6.125" style="1" customWidth="1"/>
    <col min="12035" max="12035" width="5.625" style="1" customWidth="1"/>
    <col min="12036" max="12036" width="7.625" style="1" customWidth="1"/>
    <col min="12037" max="12037" width="9.25" style="1" customWidth="1"/>
    <col min="12038" max="12038" width="9.75" style="1" customWidth="1"/>
    <col min="12039" max="12040" width="5.75" style="1" customWidth="1"/>
    <col min="12041" max="12041" width="5.875" style="1" customWidth="1"/>
    <col min="12042" max="12042" width="8.625" style="1" customWidth="1"/>
    <col min="12043" max="12043" width="4.875" style="1" customWidth="1"/>
    <col min="12044" max="12044" width="5.5" style="1" customWidth="1"/>
    <col min="12045" max="12045" width="8.375" style="1" customWidth="1"/>
    <col min="12046" max="12046" width="8.125" style="1" customWidth="1"/>
    <col min="12047" max="12047" width="9" style="1"/>
    <col min="12048" max="12048" width="10.375" style="1" customWidth="1"/>
    <col min="12049" max="12050" width="9" style="1"/>
    <col min="12051" max="12051" width="6.5" style="1" customWidth="1"/>
    <col min="12052" max="12285" width="9" style="1"/>
    <col min="12286" max="12286" width="8.125" style="1" customWidth="1"/>
    <col min="12287" max="12289" width="4.625" style="1" customWidth="1"/>
    <col min="12290" max="12290" width="6.125" style="1" customWidth="1"/>
    <col min="12291" max="12291" width="5.625" style="1" customWidth="1"/>
    <col min="12292" max="12292" width="7.625" style="1" customWidth="1"/>
    <col min="12293" max="12293" width="9.25" style="1" customWidth="1"/>
    <col min="12294" max="12294" width="9.75" style="1" customWidth="1"/>
    <col min="12295" max="12296" width="5.75" style="1" customWidth="1"/>
    <col min="12297" max="12297" width="5.875" style="1" customWidth="1"/>
    <col min="12298" max="12298" width="8.625" style="1" customWidth="1"/>
    <col min="12299" max="12299" width="4.875" style="1" customWidth="1"/>
    <col min="12300" max="12300" width="5.5" style="1" customWidth="1"/>
    <col min="12301" max="12301" width="8.375" style="1" customWidth="1"/>
    <col min="12302" max="12302" width="8.125" style="1" customWidth="1"/>
    <col min="12303" max="12303" width="9" style="1"/>
    <col min="12304" max="12304" width="10.375" style="1" customWidth="1"/>
    <col min="12305" max="12306" width="9" style="1"/>
    <col min="12307" max="12307" width="6.5" style="1" customWidth="1"/>
    <col min="12308" max="12541" width="9" style="1"/>
    <col min="12542" max="12542" width="8.125" style="1" customWidth="1"/>
    <col min="12543" max="12545" width="4.625" style="1" customWidth="1"/>
    <col min="12546" max="12546" width="6.125" style="1" customWidth="1"/>
    <col min="12547" max="12547" width="5.625" style="1" customWidth="1"/>
    <col min="12548" max="12548" width="7.625" style="1" customWidth="1"/>
    <col min="12549" max="12549" width="9.25" style="1" customWidth="1"/>
    <col min="12550" max="12550" width="9.75" style="1" customWidth="1"/>
    <col min="12551" max="12552" width="5.75" style="1" customWidth="1"/>
    <col min="12553" max="12553" width="5.875" style="1" customWidth="1"/>
    <col min="12554" max="12554" width="8.625" style="1" customWidth="1"/>
    <col min="12555" max="12555" width="4.875" style="1" customWidth="1"/>
    <col min="12556" max="12556" width="5.5" style="1" customWidth="1"/>
    <col min="12557" max="12557" width="8.375" style="1" customWidth="1"/>
    <col min="12558" max="12558" width="8.125" style="1" customWidth="1"/>
    <col min="12559" max="12559" width="9" style="1"/>
    <col min="12560" max="12560" width="10.375" style="1" customWidth="1"/>
    <col min="12561" max="12562" width="9" style="1"/>
    <col min="12563" max="12563" width="6.5" style="1" customWidth="1"/>
    <col min="12564" max="12797" width="9" style="1"/>
    <col min="12798" max="12798" width="8.125" style="1" customWidth="1"/>
    <col min="12799" max="12801" width="4.625" style="1" customWidth="1"/>
    <col min="12802" max="12802" width="6.125" style="1" customWidth="1"/>
    <col min="12803" max="12803" width="5.625" style="1" customWidth="1"/>
    <col min="12804" max="12804" width="7.625" style="1" customWidth="1"/>
    <col min="12805" max="12805" width="9.25" style="1" customWidth="1"/>
    <col min="12806" max="12806" width="9.75" style="1" customWidth="1"/>
    <col min="12807" max="12808" width="5.75" style="1" customWidth="1"/>
    <col min="12809" max="12809" width="5.875" style="1" customWidth="1"/>
    <col min="12810" max="12810" width="8.625" style="1" customWidth="1"/>
    <col min="12811" max="12811" width="4.875" style="1" customWidth="1"/>
    <col min="12812" max="12812" width="5.5" style="1" customWidth="1"/>
    <col min="12813" max="12813" width="8.375" style="1" customWidth="1"/>
    <col min="12814" max="12814" width="8.125" style="1" customWidth="1"/>
    <col min="12815" max="12815" width="9" style="1"/>
    <col min="12816" max="12816" width="10.375" style="1" customWidth="1"/>
    <col min="12817" max="12818" width="9" style="1"/>
    <col min="12819" max="12819" width="6.5" style="1" customWidth="1"/>
    <col min="12820" max="13053" width="9" style="1"/>
    <col min="13054" max="13054" width="8.125" style="1" customWidth="1"/>
    <col min="13055" max="13057" width="4.625" style="1" customWidth="1"/>
    <col min="13058" max="13058" width="6.125" style="1" customWidth="1"/>
    <col min="13059" max="13059" width="5.625" style="1" customWidth="1"/>
    <col min="13060" max="13060" width="7.625" style="1" customWidth="1"/>
    <col min="13061" max="13061" width="9.25" style="1" customWidth="1"/>
    <col min="13062" max="13062" width="9.75" style="1" customWidth="1"/>
    <col min="13063" max="13064" width="5.75" style="1" customWidth="1"/>
    <col min="13065" max="13065" width="5.875" style="1" customWidth="1"/>
    <col min="13066" max="13066" width="8.625" style="1" customWidth="1"/>
    <col min="13067" max="13067" width="4.875" style="1" customWidth="1"/>
    <col min="13068" max="13068" width="5.5" style="1" customWidth="1"/>
    <col min="13069" max="13069" width="8.375" style="1" customWidth="1"/>
    <col min="13070" max="13070" width="8.125" style="1" customWidth="1"/>
    <col min="13071" max="13071" width="9" style="1"/>
    <col min="13072" max="13072" width="10.375" style="1" customWidth="1"/>
    <col min="13073" max="13074" width="9" style="1"/>
    <col min="13075" max="13075" width="6.5" style="1" customWidth="1"/>
    <col min="13076" max="13309" width="9" style="1"/>
    <col min="13310" max="13310" width="8.125" style="1" customWidth="1"/>
    <col min="13311" max="13313" width="4.625" style="1" customWidth="1"/>
    <col min="13314" max="13314" width="6.125" style="1" customWidth="1"/>
    <col min="13315" max="13315" width="5.625" style="1" customWidth="1"/>
    <col min="13316" max="13316" width="7.625" style="1" customWidth="1"/>
    <col min="13317" max="13317" width="9.25" style="1" customWidth="1"/>
    <col min="13318" max="13318" width="9.75" style="1" customWidth="1"/>
    <col min="13319" max="13320" width="5.75" style="1" customWidth="1"/>
    <col min="13321" max="13321" width="5.875" style="1" customWidth="1"/>
    <col min="13322" max="13322" width="8.625" style="1" customWidth="1"/>
    <col min="13323" max="13323" width="4.875" style="1" customWidth="1"/>
    <col min="13324" max="13324" width="5.5" style="1" customWidth="1"/>
    <col min="13325" max="13325" width="8.375" style="1" customWidth="1"/>
    <col min="13326" max="13326" width="8.125" style="1" customWidth="1"/>
    <col min="13327" max="13327" width="9" style="1"/>
    <col min="13328" max="13328" width="10.375" style="1" customWidth="1"/>
    <col min="13329" max="13330" width="9" style="1"/>
    <col min="13331" max="13331" width="6.5" style="1" customWidth="1"/>
    <col min="13332" max="13565" width="9" style="1"/>
    <col min="13566" max="13566" width="8.125" style="1" customWidth="1"/>
    <col min="13567" max="13569" width="4.625" style="1" customWidth="1"/>
    <col min="13570" max="13570" width="6.125" style="1" customWidth="1"/>
    <col min="13571" max="13571" width="5.625" style="1" customWidth="1"/>
    <col min="13572" max="13572" width="7.625" style="1" customWidth="1"/>
    <col min="13573" max="13573" width="9.25" style="1" customWidth="1"/>
    <col min="13574" max="13574" width="9.75" style="1" customWidth="1"/>
    <col min="13575" max="13576" width="5.75" style="1" customWidth="1"/>
    <col min="13577" max="13577" width="5.875" style="1" customWidth="1"/>
    <col min="13578" max="13578" width="8.625" style="1" customWidth="1"/>
    <col min="13579" max="13579" width="4.875" style="1" customWidth="1"/>
    <col min="13580" max="13580" width="5.5" style="1" customWidth="1"/>
    <col min="13581" max="13581" width="8.375" style="1" customWidth="1"/>
    <col min="13582" max="13582" width="8.125" style="1" customWidth="1"/>
    <col min="13583" max="13583" width="9" style="1"/>
    <col min="13584" max="13584" width="10.375" style="1" customWidth="1"/>
    <col min="13585" max="13586" width="9" style="1"/>
    <col min="13587" max="13587" width="6.5" style="1" customWidth="1"/>
    <col min="13588" max="13821" width="9" style="1"/>
    <col min="13822" max="13822" width="8.125" style="1" customWidth="1"/>
    <col min="13823" max="13825" width="4.625" style="1" customWidth="1"/>
    <col min="13826" max="13826" width="6.125" style="1" customWidth="1"/>
    <col min="13827" max="13827" width="5.625" style="1" customWidth="1"/>
    <col min="13828" max="13828" width="7.625" style="1" customWidth="1"/>
    <col min="13829" max="13829" width="9.25" style="1" customWidth="1"/>
    <col min="13830" max="13830" width="9.75" style="1" customWidth="1"/>
    <col min="13831" max="13832" width="5.75" style="1" customWidth="1"/>
    <col min="13833" max="13833" width="5.875" style="1" customWidth="1"/>
    <col min="13834" max="13834" width="8.625" style="1" customWidth="1"/>
    <col min="13835" max="13835" width="4.875" style="1" customWidth="1"/>
    <col min="13836" max="13836" width="5.5" style="1" customWidth="1"/>
    <col min="13837" max="13837" width="8.375" style="1" customWidth="1"/>
    <col min="13838" max="13838" width="8.125" style="1" customWidth="1"/>
    <col min="13839" max="13839" width="9" style="1"/>
    <col min="13840" max="13840" width="10.375" style="1" customWidth="1"/>
    <col min="13841" max="13842" width="9" style="1"/>
    <col min="13843" max="13843" width="6.5" style="1" customWidth="1"/>
    <col min="13844" max="14077" width="9" style="1"/>
    <col min="14078" max="14078" width="8.125" style="1" customWidth="1"/>
    <col min="14079" max="14081" width="4.625" style="1" customWidth="1"/>
    <col min="14082" max="14082" width="6.125" style="1" customWidth="1"/>
    <col min="14083" max="14083" width="5.625" style="1" customWidth="1"/>
    <col min="14084" max="14084" width="7.625" style="1" customWidth="1"/>
    <col min="14085" max="14085" width="9.25" style="1" customWidth="1"/>
    <col min="14086" max="14086" width="9.75" style="1" customWidth="1"/>
    <col min="14087" max="14088" width="5.75" style="1" customWidth="1"/>
    <col min="14089" max="14089" width="5.875" style="1" customWidth="1"/>
    <col min="14090" max="14090" width="8.625" style="1" customWidth="1"/>
    <col min="14091" max="14091" width="4.875" style="1" customWidth="1"/>
    <col min="14092" max="14092" width="5.5" style="1" customWidth="1"/>
    <col min="14093" max="14093" width="8.375" style="1" customWidth="1"/>
    <col min="14094" max="14094" width="8.125" style="1" customWidth="1"/>
    <col min="14095" max="14095" width="9" style="1"/>
    <col min="14096" max="14096" width="10.375" style="1" customWidth="1"/>
    <col min="14097" max="14098" width="9" style="1"/>
    <col min="14099" max="14099" width="6.5" style="1" customWidth="1"/>
    <col min="14100" max="14333" width="9" style="1"/>
    <col min="14334" max="14334" width="8.125" style="1" customWidth="1"/>
    <col min="14335" max="14337" width="4.625" style="1" customWidth="1"/>
    <col min="14338" max="14338" width="6.125" style="1" customWidth="1"/>
    <col min="14339" max="14339" width="5.625" style="1" customWidth="1"/>
    <col min="14340" max="14340" width="7.625" style="1" customWidth="1"/>
    <col min="14341" max="14341" width="9.25" style="1" customWidth="1"/>
    <col min="14342" max="14342" width="9.75" style="1" customWidth="1"/>
    <col min="14343" max="14344" width="5.75" style="1" customWidth="1"/>
    <col min="14345" max="14345" width="5.875" style="1" customWidth="1"/>
    <col min="14346" max="14346" width="8.625" style="1" customWidth="1"/>
    <col min="14347" max="14347" width="4.875" style="1" customWidth="1"/>
    <col min="14348" max="14348" width="5.5" style="1" customWidth="1"/>
    <col min="14349" max="14349" width="8.375" style="1" customWidth="1"/>
    <col min="14350" max="14350" width="8.125" style="1" customWidth="1"/>
    <col min="14351" max="14351" width="9" style="1"/>
    <col min="14352" max="14352" width="10.375" style="1" customWidth="1"/>
    <col min="14353" max="14354" width="9" style="1"/>
    <col min="14355" max="14355" width="6.5" style="1" customWidth="1"/>
    <col min="14356" max="14589" width="9" style="1"/>
    <col min="14590" max="14590" width="8.125" style="1" customWidth="1"/>
    <col min="14591" max="14593" width="4.625" style="1" customWidth="1"/>
    <col min="14594" max="14594" width="6.125" style="1" customWidth="1"/>
    <col min="14595" max="14595" width="5.625" style="1" customWidth="1"/>
    <col min="14596" max="14596" width="7.625" style="1" customWidth="1"/>
    <col min="14597" max="14597" width="9.25" style="1" customWidth="1"/>
    <col min="14598" max="14598" width="9.75" style="1" customWidth="1"/>
    <col min="14599" max="14600" width="5.75" style="1" customWidth="1"/>
    <col min="14601" max="14601" width="5.875" style="1" customWidth="1"/>
    <col min="14602" max="14602" width="8.625" style="1" customWidth="1"/>
    <col min="14603" max="14603" width="4.875" style="1" customWidth="1"/>
    <col min="14604" max="14604" width="5.5" style="1" customWidth="1"/>
    <col min="14605" max="14605" width="8.375" style="1" customWidth="1"/>
    <col min="14606" max="14606" width="8.125" style="1" customWidth="1"/>
    <col min="14607" max="14607" width="9" style="1"/>
    <col min="14608" max="14608" width="10.375" style="1" customWidth="1"/>
    <col min="14609" max="14610" width="9" style="1"/>
    <col min="14611" max="14611" width="6.5" style="1" customWidth="1"/>
    <col min="14612" max="14845" width="9" style="1"/>
    <col min="14846" max="14846" width="8.125" style="1" customWidth="1"/>
    <col min="14847" max="14849" width="4.625" style="1" customWidth="1"/>
    <col min="14850" max="14850" width="6.125" style="1" customWidth="1"/>
    <col min="14851" max="14851" width="5.625" style="1" customWidth="1"/>
    <col min="14852" max="14852" width="7.625" style="1" customWidth="1"/>
    <col min="14853" max="14853" width="9.25" style="1" customWidth="1"/>
    <col min="14854" max="14854" width="9.75" style="1" customWidth="1"/>
    <col min="14855" max="14856" width="5.75" style="1" customWidth="1"/>
    <col min="14857" max="14857" width="5.875" style="1" customWidth="1"/>
    <col min="14858" max="14858" width="8.625" style="1" customWidth="1"/>
    <col min="14859" max="14859" width="4.875" style="1" customWidth="1"/>
    <col min="14860" max="14860" width="5.5" style="1" customWidth="1"/>
    <col min="14861" max="14861" width="8.375" style="1" customWidth="1"/>
    <col min="14862" max="14862" width="8.125" style="1" customWidth="1"/>
    <col min="14863" max="14863" width="9" style="1"/>
    <col min="14864" max="14864" width="10.375" style="1" customWidth="1"/>
    <col min="14865" max="14866" width="9" style="1"/>
    <col min="14867" max="14867" width="6.5" style="1" customWidth="1"/>
    <col min="14868" max="15101" width="9" style="1"/>
    <col min="15102" max="15102" width="8.125" style="1" customWidth="1"/>
    <col min="15103" max="15105" width="4.625" style="1" customWidth="1"/>
    <col min="15106" max="15106" width="6.125" style="1" customWidth="1"/>
    <col min="15107" max="15107" width="5.625" style="1" customWidth="1"/>
    <col min="15108" max="15108" width="7.625" style="1" customWidth="1"/>
    <col min="15109" max="15109" width="9.25" style="1" customWidth="1"/>
    <col min="15110" max="15110" width="9.75" style="1" customWidth="1"/>
    <col min="15111" max="15112" width="5.75" style="1" customWidth="1"/>
    <col min="15113" max="15113" width="5.875" style="1" customWidth="1"/>
    <col min="15114" max="15114" width="8.625" style="1" customWidth="1"/>
    <col min="15115" max="15115" width="4.875" style="1" customWidth="1"/>
    <col min="15116" max="15116" width="5.5" style="1" customWidth="1"/>
    <col min="15117" max="15117" width="8.375" style="1" customWidth="1"/>
    <col min="15118" max="15118" width="8.125" style="1" customWidth="1"/>
    <col min="15119" max="15119" width="9" style="1"/>
    <col min="15120" max="15120" width="10.375" style="1" customWidth="1"/>
    <col min="15121" max="15122" width="9" style="1"/>
    <col min="15123" max="15123" width="6.5" style="1" customWidth="1"/>
    <col min="15124" max="15357" width="9" style="1"/>
    <col min="15358" max="15358" width="8.125" style="1" customWidth="1"/>
    <col min="15359" max="15361" width="4.625" style="1" customWidth="1"/>
    <col min="15362" max="15362" width="6.125" style="1" customWidth="1"/>
    <col min="15363" max="15363" width="5.625" style="1" customWidth="1"/>
    <col min="15364" max="15364" width="7.625" style="1" customWidth="1"/>
    <col min="15365" max="15365" width="9.25" style="1" customWidth="1"/>
    <col min="15366" max="15366" width="9.75" style="1" customWidth="1"/>
    <col min="15367" max="15368" width="5.75" style="1" customWidth="1"/>
    <col min="15369" max="15369" width="5.875" style="1" customWidth="1"/>
    <col min="15370" max="15370" width="8.625" style="1" customWidth="1"/>
    <col min="15371" max="15371" width="4.875" style="1" customWidth="1"/>
    <col min="15372" max="15372" width="5.5" style="1" customWidth="1"/>
    <col min="15373" max="15373" width="8.375" style="1" customWidth="1"/>
    <col min="15374" max="15374" width="8.125" style="1" customWidth="1"/>
    <col min="15375" max="15375" width="9" style="1"/>
    <col min="15376" max="15376" width="10.375" style="1" customWidth="1"/>
    <col min="15377" max="15378" width="9" style="1"/>
    <col min="15379" max="15379" width="6.5" style="1" customWidth="1"/>
    <col min="15380" max="15613" width="9" style="1"/>
    <col min="15614" max="15614" width="8.125" style="1" customWidth="1"/>
    <col min="15615" max="15617" width="4.625" style="1" customWidth="1"/>
    <col min="15618" max="15618" width="6.125" style="1" customWidth="1"/>
    <col min="15619" max="15619" width="5.625" style="1" customWidth="1"/>
    <col min="15620" max="15620" width="7.625" style="1" customWidth="1"/>
    <col min="15621" max="15621" width="9.25" style="1" customWidth="1"/>
    <col min="15622" max="15622" width="9.75" style="1" customWidth="1"/>
    <col min="15623" max="15624" width="5.75" style="1" customWidth="1"/>
    <col min="15625" max="15625" width="5.875" style="1" customWidth="1"/>
    <col min="15626" max="15626" width="8.625" style="1" customWidth="1"/>
    <col min="15627" max="15627" width="4.875" style="1" customWidth="1"/>
    <col min="15628" max="15628" width="5.5" style="1" customWidth="1"/>
    <col min="15629" max="15629" width="8.375" style="1" customWidth="1"/>
    <col min="15630" max="15630" width="8.125" style="1" customWidth="1"/>
    <col min="15631" max="15631" width="9" style="1"/>
    <col min="15632" max="15632" width="10.375" style="1" customWidth="1"/>
    <col min="15633" max="15634" width="9" style="1"/>
    <col min="15635" max="15635" width="6.5" style="1" customWidth="1"/>
    <col min="15636" max="15869" width="9" style="1"/>
    <col min="15870" max="15870" width="8.125" style="1" customWidth="1"/>
    <col min="15871" max="15873" width="4.625" style="1" customWidth="1"/>
    <col min="15874" max="15874" width="6.125" style="1" customWidth="1"/>
    <col min="15875" max="15875" width="5.625" style="1" customWidth="1"/>
    <col min="15876" max="15876" width="7.625" style="1" customWidth="1"/>
    <col min="15877" max="15877" width="9.25" style="1" customWidth="1"/>
    <col min="15878" max="15878" width="9.75" style="1" customWidth="1"/>
    <col min="15879" max="15880" width="5.75" style="1" customWidth="1"/>
    <col min="15881" max="15881" width="5.875" style="1" customWidth="1"/>
    <col min="15882" max="15882" width="8.625" style="1" customWidth="1"/>
    <col min="15883" max="15883" width="4.875" style="1" customWidth="1"/>
    <col min="15884" max="15884" width="5.5" style="1" customWidth="1"/>
    <col min="15885" max="15885" width="8.375" style="1" customWidth="1"/>
    <col min="15886" max="15886" width="8.125" style="1" customWidth="1"/>
    <col min="15887" max="15887" width="9" style="1"/>
    <col min="15888" max="15888" width="10.375" style="1" customWidth="1"/>
    <col min="15889" max="15890" width="9" style="1"/>
    <col min="15891" max="15891" width="6.5" style="1" customWidth="1"/>
    <col min="15892" max="16125" width="9" style="1"/>
    <col min="16126" max="16126" width="8.125" style="1" customWidth="1"/>
    <col min="16127" max="16129" width="4.625" style="1" customWidth="1"/>
    <col min="16130" max="16130" width="6.125" style="1" customWidth="1"/>
    <col min="16131" max="16131" width="5.625" style="1" customWidth="1"/>
    <col min="16132" max="16132" width="7.625" style="1" customWidth="1"/>
    <col min="16133" max="16133" width="9.25" style="1" customWidth="1"/>
    <col min="16134" max="16134" width="9.75" style="1" customWidth="1"/>
    <col min="16135" max="16136" width="5.75" style="1" customWidth="1"/>
    <col min="16137" max="16137" width="5.875" style="1" customWidth="1"/>
    <col min="16138" max="16138" width="8.625" style="1" customWidth="1"/>
    <col min="16139" max="16139" width="4.875" style="1" customWidth="1"/>
    <col min="16140" max="16140" width="5.5" style="1" customWidth="1"/>
    <col min="16141" max="16141" width="8.375" style="1" customWidth="1"/>
    <col min="16142" max="16142" width="8.125" style="1" customWidth="1"/>
    <col min="16143" max="16143" width="9" style="1"/>
    <col min="16144" max="16144" width="10.375" style="1" customWidth="1"/>
    <col min="16145" max="16146" width="9" style="1"/>
    <col min="16147" max="16147" width="6.5" style="1" customWidth="1"/>
    <col min="16148" max="16384" width="9" style="1"/>
  </cols>
  <sheetData>
    <row r="3" spans="1:35" ht="18" customHeight="1" x14ac:dyDescent="0.15">
      <c r="A3" s="154" t="s">
        <v>28</v>
      </c>
      <c r="B3" s="154"/>
      <c r="C3" s="154"/>
      <c r="D3" s="155"/>
      <c r="E3" s="155"/>
      <c r="F3" s="155"/>
      <c r="I3" s="1"/>
    </row>
    <row r="5" spans="1:35" ht="18" customHeight="1" x14ac:dyDescent="0.15">
      <c r="A5" s="156" t="s">
        <v>0</v>
      </c>
      <c r="B5" s="157"/>
      <c r="C5" s="157"/>
      <c r="D5" s="157"/>
      <c r="E5" s="157"/>
      <c r="F5" s="157"/>
      <c r="G5" s="158"/>
      <c r="H5" s="159" t="s">
        <v>57</v>
      </c>
      <c r="I5" s="136" t="s">
        <v>93</v>
      </c>
      <c r="J5" s="152" t="s">
        <v>5</v>
      </c>
      <c r="K5" s="134" t="s">
        <v>45</v>
      </c>
      <c r="L5" s="136" t="s">
        <v>27</v>
      </c>
      <c r="M5" s="136" t="s">
        <v>109</v>
      </c>
      <c r="N5" s="159" t="s">
        <v>96</v>
      </c>
      <c r="O5" s="163"/>
      <c r="P5" s="163"/>
      <c r="Q5" s="163"/>
      <c r="R5" s="134"/>
      <c r="S5" s="159" t="s">
        <v>97</v>
      </c>
      <c r="T5" s="163"/>
      <c r="U5" s="163"/>
      <c r="V5" s="163"/>
      <c r="W5" s="134"/>
      <c r="AA5" s="164"/>
      <c r="AB5" s="161"/>
      <c r="AC5" s="165"/>
      <c r="AD5" s="165"/>
      <c r="AE5" s="165"/>
      <c r="AF5" s="165"/>
      <c r="AG5" s="161"/>
      <c r="AH5" s="161"/>
      <c r="AI5" s="161"/>
    </row>
    <row r="6" spans="1:35" ht="35.25" x14ac:dyDescent="0.15">
      <c r="A6" s="23" t="s">
        <v>1</v>
      </c>
      <c r="B6" s="24" t="s">
        <v>2</v>
      </c>
      <c r="C6" s="25" t="s">
        <v>59</v>
      </c>
      <c r="D6" s="25" t="s">
        <v>60</v>
      </c>
      <c r="E6" s="11" t="s">
        <v>33</v>
      </c>
      <c r="F6" s="10" t="s">
        <v>3</v>
      </c>
      <c r="G6" s="12" t="s">
        <v>34</v>
      </c>
      <c r="H6" s="160"/>
      <c r="I6" s="136"/>
      <c r="J6" s="153"/>
      <c r="K6" s="135"/>
      <c r="L6" s="137"/>
      <c r="M6" s="137"/>
      <c r="N6" s="84" t="s">
        <v>89</v>
      </c>
      <c r="O6" s="84" t="s">
        <v>87</v>
      </c>
      <c r="P6" s="84" t="s">
        <v>90</v>
      </c>
      <c r="Q6" s="89" t="s">
        <v>88</v>
      </c>
      <c r="R6" s="89" t="s">
        <v>110</v>
      </c>
      <c r="S6" s="84" t="s">
        <v>89</v>
      </c>
      <c r="T6" s="84" t="s">
        <v>87</v>
      </c>
      <c r="U6" s="84" t="s">
        <v>90</v>
      </c>
      <c r="V6" s="89" t="s">
        <v>88</v>
      </c>
      <c r="W6" s="89" t="s">
        <v>110</v>
      </c>
      <c r="AA6" s="164"/>
      <c r="AB6" s="162"/>
      <c r="AC6" s="90"/>
      <c r="AD6" s="91"/>
      <c r="AE6" s="165"/>
      <c r="AF6" s="166"/>
      <c r="AG6" s="161"/>
      <c r="AH6" s="161"/>
      <c r="AI6" s="162"/>
    </row>
    <row r="7" spans="1:35" ht="24.75" customHeight="1" x14ac:dyDescent="0.15">
      <c r="A7" s="32"/>
      <c r="B7" s="33"/>
      <c r="C7" s="34"/>
      <c r="D7" s="34"/>
      <c r="E7" s="35"/>
      <c r="F7" s="36"/>
      <c r="G7" s="37"/>
      <c r="H7" s="38"/>
      <c r="I7" s="39"/>
      <c r="J7" s="40"/>
      <c r="K7" s="41"/>
      <c r="L7" s="40"/>
      <c r="M7" s="42"/>
      <c r="N7" s="43"/>
      <c r="O7" s="44"/>
      <c r="P7" s="44"/>
      <c r="Q7" s="92"/>
      <c r="R7" s="93"/>
      <c r="S7" s="46"/>
      <c r="T7" s="39"/>
      <c r="U7" s="47"/>
      <c r="V7" s="48"/>
      <c r="W7" s="49"/>
      <c r="Y7" s="57">
        <f>IFERROR(ROUND(I7/K7,4),0)</f>
        <v>0</v>
      </c>
    </row>
    <row r="8" spans="1:35" ht="24.75" customHeight="1" x14ac:dyDescent="0.15">
      <c r="A8" s="32"/>
      <c r="B8" s="33"/>
      <c r="C8" s="34"/>
      <c r="D8" s="34"/>
      <c r="E8" s="35"/>
      <c r="F8" s="36"/>
      <c r="G8" s="37"/>
      <c r="H8" s="50"/>
      <c r="I8" s="51"/>
      <c r="J8" s="40"/>
      <c r="K8" s="41"/>
      <c r="L8" s="40"/>
      <c r="M8" s="40"/>
      <c r="N8" s="43"/>
      <c r="O8" s="44"/>
      <c r="P8" s="44"/>
      <c r="Q8" s="92"/>
      <c r="R8" s="93"/>
      <c r="S8" s="46"/>
      <c r="T8" s="51"/>
      <c r="U8" s="47"/>
      <c r="V8" s="48"/>
      <c r="W8" s="49"/>
      <c r="Y8" s="57">
        <f t="shared" ref="Y8:Y20" si="0">IFERROR(ROUND(I8/K8,4),0)</f>
        <v>0</v>
      </c>
    </row>
    <row r="9" spans="1:35" ht="24.75" customHeight="1" x14ac:dyDescent="0.15">
      <c r="A9" s="32"/>
      <c r="B9" s="33"/>
      <c r="C9" s="34"/>
      <c r="D9" s="34"/>
      <c r="E9" s="35"/>
      <c r="F9" s="36"/>
      <c r="G9" s="37"/>
      <c r="H9" s="50"/>
      <c r="I9" s="51"/>
      <c r="J9" s="40"/>
      <c r="K9" s="41"/>
      <c r="L9" s="40"/>
      <c r="M9" s="40"/>
      <c r="N9" s="43"/>
      <c r="O9" s="44"/>
      <c r="P9" s="44"/>
      <c r="Q9" s="94"/>
      <c r="R9" s="95"/>
      <c r="S9" s="46"/>
      <c r="T9" s="51"/>
      <c r="U9" s="47"/>
      <c r="V9" s="48"/>
      <c r="W9" s="49"/>
      <c r="Y9" s="57">
        <f t="shared" si="0"/>
        <v>0</v>
      </c>
    </row>
    <row r="10" spans="1:35" ht="24.75" customHeight="1" x14ac:dyDescent="0.15">
      <c r="A10" s="32"/>
      <c r="B10" s="33"/>
      <c r="C10" s="34"/>
      <c r="D10" s="34"/>
      <c r="E10" s="35"/>
      <c r="F10" s="36"/>
      <c r="G10" s="37"/>
      <c r="H10" s="50"/>
      <c r="I10" s="51"/>
      <c r="J10" s="40"/>
      <c r="K10" s="41"/>
      <c r="L10" s="40"/>
      <c r="M10" s="40"/>
      <c r="N10" s="43"/>
      <c r="O10" s="44"/>
      <c r="P10" s="44"/>
      <c r="Q10" s="94"/>
      <c r="R10" s="95"/>
      <c r="S10" s="46"/>
      <c r="T10" s="51"/>
      <c r="U10" s="47"/>
      <c r="V10" s="48"/>
      <c r="W10" s="49"/>
      <c r="Y10" s="57">
        <f t="shared" si="0"/>
        <v>0</v>
      </c>
    </row>
    <row r="11" spans="1:35" ht="24.75" customHeight="1" x14ac:dyDescent="0.15">
      <c r="A11" s="32"/>
      <c r="B11" s="33"/>
      <c r="C11" s="34"/>
      <c r="D11" s="34"/>
      <c r="E11" s="35"/>
      <c r="F11" s="36"/>
      <c r="G11" s="37"/>
      <c r="H11" s="50"/>
      <c r="I11" s="51"/>
      <c r="J11" s="40"/>
      <c r="K11" s="41"/>
      <c r="L11" s="40"/>
      <c r="M11" s="40"/>
      <c r="N11" s="43"/>
      <c r="O11" s="44"/>
      <c r="P11" s="44"/>
      <c r="Q11" s="94"/>
      <c r="R11" s="95"/>
      <c r="S11" s="46"/>
      <c r="T11" s="51"/>
      <c r="U11" s="47"/>
      <c r="V11" s="48"/>
      <c r="W11" s="49"/>
      <c r="Y11" s="57">
        <f t="shared" si="0"/>
        <v>0</v>
      </c>
    </row>
    <row r="12" spans="1:35" ht="24.75" customHeight="1" x14ac:dyDescent="0.15">
      <c r="A12" s="32"/>
      <c r="B12" s="33"/>
      <c r="C12" s="34"/>
      <c r="D12" s="34"/>
      <c r="E12" s="35"/>
      <c r="F12" s="36"/>
      <c r="G12" s="37"/>
      <c r="H12" s="50"/>
      <c r="I12" s="51"/>
      <c r="J12" s="40"/>
      <c r="K12" s="41"/>
      <c r="L12" s="40"/>
      <c r="M12" s="40"/>
      <c r="N12" s="43"/>
      <c r="O12" s="44"/>
      <c r="P12" s="44"/>
      <c r="Q12" s="94"/>
      <c r="R12" s="95"/>
      <c r="S12" s="46"/>
      <c r="T12" s="51"/>
      <c r="U12" s="47"/>
      <c r="V12" s="48"/>
      <c r="W12" s="49"/>
      <c r="Y12" s="57">
        <f t="shared" si="0"/>
        <v>0</v>
      </c>
    </row>
    <row r="13" spans="1:35" ht="24.75" customHeight="1" x14ac:dyDescent="0.15">
      <c r="A13" s="32"/>
      <c r="B13" s="33"/>
      <c r="C13" s="34"/>
      <c r="D13" s="34"/>
      <c r="E13" s="35"/>
      <c r="F13" s="36"/>
      <c r="G13" s="37"/>
      <c r="H13" s="50"/>
      <c r="I13" s="51"/>
      <c r="J13" s="40"/>
      <c r="K13" s="41"/>
      <c r="L13" s="40"/>
      <c r="M13" s="40"/>
      <c r="N13" s="43"/>
      <c r="O13" s="44"/>
      <c r="P13" s="44"/>
      <c r="Q13" s="94"/>
      <c r="R13" s="95"/>
      <c r="S13" s="46"/>
      <c r="T13" s="51"/>
      <c r="U13" s="47"/>
      <c r="V13" s="48"/>
      <c r="W13" s="49"/>
      <c r="Y13" s="57">
        <f t="shared" si="0"/>
        <v>0</v>
      </c>
    </row>
    <row r="14" spans="1:35" ht="24.75" customHeight="1" x14ac:dyDescent="0.15">
      <c r="A14" s="32"/>
      <c r="B14" s="33"/>
      <c r="C14" s="34"/>
      <c r="D14" s="34"/>
      <c r="E14" s="35"/>
      <c r="F14" s="36"/>
      <c r="G14" s="37"/>
      <c r="H14" s="50"/>
      <c r="I14" s="51"/>
      <c r="J14" s="40"/>
      <c r="K14" s="41"/>
      <c r="L14" s="40"/>
      <c r="M14" s="40"/>
      <c r="N14" s="43"/>
      <c r="O14" s="44"/>
      <c r="P14" s="44"/>
      <c r="Q14" s="94"/>
      <c r="R14" s="95"/>
      <c r="S14" s="46"/>
      <c r="T14" s="51"/>
      <c r="U14" s="47"/>
      <c r="V14" s="48"/>
      <c r="W14" s="49"/>
      <c r="Y14" s="57">
        <f t="shared" si="0"/>
        <v>0</v>
      </c>
    </row>
    <row r="15" spans="1:35" ht="24.75" customHeight="1" x14ac:dyDescent="0.15">
      <c r="A15" s="32"/>
      <c r="B15" s="33"/>
      <c r="C15" s="34"/>
      <c r="D15" s="34"/>
      <c r="E15" s="35"/>
      <c r="F15" s="36"/>
      <c r="G15" s="37"/>
      <c r="H15" s="50"/>
      <c r="I15" s="51"/>
      <c r="J15" s="40"/>
      <c r="K15" s="41"/>
      <c r="L15" s="40"/>
      <c r="M15" s="40"/>
      <c r="N15" s="43"/>
      <c r="O15" s="44"/>
      <c r="P15" s="44"/>
      <c r="Q15" s="94"/>
      <c r="R15" s="95"/>
      <c r="S15" s="46"/>
      <c r="T15" s="51"/>
      <c r="U15" s="47"/>
      <c r="V15" s="48"/>
      <c r="W15" s="49"/>
      <c r="Y15" s="57">
        <f t="shared" si="0"/>
        <v>0</v>
      </c>
    </row>
    <row r="16" spans="1:35" ht="24.75" customHeight="1" x14ac:dyDescent="0.15">
      <c r="A16" s="32"/>
      <c r="B16" s="33"/>
      <c r="C16" s="34"/>
      <c r="D16" s="34"/>
      <c r="E16" s="35"/>
      <c r="F16" s="36"/>
      <c r="G16" s="37"/>
      <c r="H16" s="50"/>
      <c r="I16" s="51"/>
      <c r="J16" s="40"/>
      <c r="K16" s="41"/>
      <c r="L16" s="40"/>
      <c r="M16" s="40"/>
      <c r="N16" s="43"/>
      <c r="O16" s="44"/>
      <c r="P16" s="44"/>
      <c r="Q16" s="94"/>
      <c r="R16" s="95"/>
      <c r="S16" s="46"/>
      <c r="T16" s="51"/>
      <c r="U16" s="47"/>
      <c r="V16" s="48"/>
      <c r="W16" s="49"/>
      <c r="Y16" s="57">
        <f t="shared" si="0"/>
        <v>0</v>
      </c>
    </row>
    <row r="17" spans="1:27" ht="24.75" customHeight="1" x14ac:dyDescent="0.15">
      <c r="A17" s="32"/>
      <c r="B17" s="33"/>
      <c r="C17" s="34"/>
      <c r="D17" s="34"/>
      <c r="E17" s="35"/>
      <c r="F17" s="36"/>
      <c r="G17" s="37"/>
      <c r="H17" s="50"/>
      <c r="I17" s="51"/>
      <c r="J17" s="40"/>
      <c r="K17" s="41"/>
      <c r="L17" s="40"/>
      <c r="M17" s="40"/>
      <c r="N17" s="43"/>
      <c r="O17" s="44"/>
      <c r="P17" s="44"/>
      <c r="Q17" s="94"/>
      <c r="R17" s="95"/>
      <c r="S17" s="46"/>
      <c r="T17" s="51"/>
      <c r="U17" s="47"/>
      <c r="V17" s="48"/>
      <c r="W17" s="49"/>
      <c r="Y17" s="57">
        <f t="shared" si="0"/>
        <v>0</v>
      </c>
    </row>
    <row r="18" spans="1:27" ht="24.75" customHeight="1" x14ac:dyDescent="0.15">
      <c r="A18" s="32"/>
      <c r="B18" s="33"/>
      <c r="C18" s="34"/>
      <c r="D18" s="34"/>
      <c r="E18" s="35"/>
      <c r="F18" s="36"/>
      <c r="G18" s="37"/>
      <c r="H18" s="50"/>
      <c r="I18" s="51"/>
      <c r="J18" s="40"/>
      <c r="K18" s="41"/>
      <c r="L18" s="40"/>
      <c r="M18" s="40"/>
      <c r="N18" s="43"/>
      <c r="O18" s="44"/>
      <c r="P18" s="44"/>
      <c r="Q18" s="94"/>
      <c r="R18" s="95"/>
      <c r="S18" s="46"/>
      <c r="T18" s="51"/>
      <c r="U18" s="47"/>
      <c r="V18" s="48"/>
      <c r="W18" s="49"/>
      <c r="Y18" s="57">
        <f t="shared" si="0"/>
        <v>0</v>
      </c>
    </row>
    <row r="19" spans="1:27" ht="24.75" customHeight="1" x14ac:dyDescent="0.15">
      <c r="A19" s="32"/>
      <c r="B19" s="33"/>
      <c r="C19" s="34"/>
      <c r="D19" s="34"/>
      <c r="E19" s="35"/>
      <c r="F19" s="36"/>
      <c r="G19" s="37"/>
      <c r="H19" s="50"/>
      <c r="I19" s="51"/>
      <c r="J19" s="40"/>
      <c r="K19" s="41"/>
      <c r="L19" s="40"/>
      <c r="M19" s="40"/>
      <c r="N19" s="43"/>
      <c r="O19" s="44"/>
      <c r="P19" s="44"/>
      <c r="Q19" s="94"/>
      <c r="R19" s="95"/>
      <c r="S19" s="46"/>
      <c r="T19" s="51"/>
      <c r="U19" s="47"/>
      <c r="V19" s="48"/>
      <c r="W19" s="49"/>
      <c r="Y19" s="57">
        <f t="shared" si="0"/>
        <v>0</v>
      </c>
    </row>
    <row r="20" spans="1:27" ht="24.75" customHeight="1" x14ac:dyDescent="0.15">
      <c r="A20" s="32"/>
      <c r="B20" s="33"/>
      <c r="C20" s="34"/>
      <c r="D20" s="34"/>
      <c r="E20" s="35"/>
      <c r="F20" s="36"/>
      <c r="G20" s="37"/>
      <c r="H20" s="50"/>
      <c r="I20" s="51"/>
      <c r="J20" s="40"/>
      <c r="K20" s="41"/>
      <c r="L20" s="40"/>
      <c r="M20" s="40"/>
      <c r="N20" s="43"/>
      <c r="O20" s="44"/>
      <c r="P20" s="44"/>
      <c r="Q20" s="94"/>
      <c r="R20" s="95"/>
      <c r="S20" s="46"/>
      <c r="T20" s="51"/>
      <c r="U20" s="47"/>
      <c r="V20" s="48"/>
      <c r="W20" s="49"/>
      <c r="Y20" s="57">
        <f t="shared" si="0"/>
        <v>0</v>
      </c>
    </row>
    <row r="21" spans="1:27" ht="24.75" customHeight="1" x14ac:dyDescent="0.15">
      <c r="A21" s="32"/>
      <c r="B21" s="33"/>
      <c r="C21" s="34"/>
      <c r="D21" s="34"/>
      <c r="E21" s="35"/>
      <c r="F21" s="36"/>
      <c r="G21" s="37"/>
      <c r="H21" s="50"/>
      <c r="I21" s="51"/>
      <c r="J21" s="40"/>
      <c r="K21" s="41"/>
      <c r="L21" s="40"/>
      <c r="M21" s="40"/>
      <c r="N21" s="43"/>
      <c r="O21" s="44"/>
      <c r="P21" s="44"/>
      <c r="Q21" s="94"/>
      <c r="R21" s="95"/>
      <c r="S21" s="46"/>
      <c r="T21" s="51"/>
      <c r="U21" s="47"/>
      <c r="V21" s="48"/>
      <c r="W21" s="49"/>
      <c r="Y21" s="57">
        <f>IFERROR(ROUND(I21/K21,4),0)</f>
        <v>0</v>
      </c>
    </row>
    <row r="22" spans="1:27" ht="18.75" customHeight="1" x14ac:dyDescent="0.15">
      <c r="A22" s="32"/>
      <c r="B22" s="33"/>
      <c r="C22" s="53"/>
      <c r="D22" s="54"/>
      <c r="E22" s="35"/>
      <c r="F22" s="36"/>
      <c r="G22" s="37"/>
      <c r="H22" s="50"/>
      <c r="I22" s="51"/>
      <c r="J22" s="40"/>
      <c r="K22" s="41"/>
      <c r="L22" s="40"/>
      <c r="M22" s="40"/>
      <c r="N22" s="43"/>
      <c r="O22" s="44"/>
      <c r="P22" s="44"/>
      <c r="Q22" s="45"/>
      <c r="R22" s="46"/>
      <c r="S22" s="46"/>
      <c r="T22" s="51"/>
      <c r="U22" s="52"/>
      <c r="V22" s="48"/>
      <c r="W22" s="49"/>
      <c r="Y22" s="81"/>
    </row>
    <row r="23" spans="1:27" ht="22.5" customHeight="1" x14ac:dyDescent="0.15">
      <c r="A23" s="131" t="s">
        <v>4</v>
      </c>
      <c r="B23" s="132"/>
      <c r="C23" s="132"/>
      <c r="D23" s="132"/>
      <c r="E23" s="132"/>
      <c r="F23" s="132"/>
      <c r="G23" s="133"/>
      <c r="H23" s="14">
        <f>SUM(H7:H22)</f>
        <v>0</v>
      </c>
      <c r="I23" s="14">
        <f>SUM(I7:I22)</f>
        <v>0</v>
      </c>
      <c r="J23" s="13"/>
      <c r="K23" s="74"/>
      <c r="L23" s="16"/>
      <c r="M23" s="13"/>
      <c r="N23" s="13"/>
      <c r="O23" s="26"/>
      <c r="P23" s="26"/>
      <c r="Q23" s="15">
        <f>SUM(Q7:Q22)</f>
        <v>0</v>
      </c>
      <c r="R23" s="75">
        <f>SUM(R7:R22)</f>
        <v>0</v>
      </c>
      <c r="S23" s="26"/>
      <c r="T23" s="15"/>
      <c r="U23" s="75"/>
      <c r="V23" s="15">
        <f>SUM(V7:V22)</f>
        <v>0</v>
      </c>
      <c r="W23" s="75">
        <f>SUM(W7:W22)</f>
        <v>0</v>
      </c>
      <c r="Y23" s="57">
        <f>SUM(Y7:Y22)</f>
        <v>0</v>
      </c>
      <c r="AA23" s="31"/>
    </row>
    <row r="24" spans="1:27" ht="6" customHeight="1" x14ac:dyDescent="0.15"/>
    <row r="25" spans="1:27" ht="15" customHeight="1" x14ac:dyDescent="0.15">
      <c r="A25" s="20"/>
      <c r="B25" s="20"/>
      <c r="O25" s="150" t="s">
        <v>63</v>
      </c>
      <c r="P25" s="150"/>
      <c r="Q25" s="129" t="s">
        <v>53</v>
      </c>
      <c r="R25" s="130"/>
      <c r="S25" s="128"/>
      <c r="T25" s="127" t="s">
        <v>66</v>
      </c>
      <c r="U25" s="127"/>
      <c r="V25" s="127" t="s">
        <v>67</v>
      </c>
      <c r="W25" s="127"/>
      <c r="Y25" s="80">
        <f>IFERROR(I23/Y23,0)</f>
        <v>0</v>
      </c>
      <c r="Z25" s="79" t="s">
        <v>70</v>
      </c>
    </row>
    <row r="26" spans="1:27" ht="15" customHeight="1" x14ac:dyDescent="0.15">
      <c r="A26" s="20"/>
      <c r="C26" s="20"/>
      <c r="D26" s="20"/>
      <c r="O26" s="150"/>
      <c r="P26" s="150"/>
      <c r="Q26" s="129"/>
      <c r="R26" s="130"/>
      <c r="S26" s="128"/>
      <c r="T26" s="76" t="s">
        <v>64</v>
      </c>
      <c r="U26" s="77" t="s">
        <v>111</v>
      </c>
      <c r="V26" s="76" t="s">
        <v>64</v>
      </c>
      <c r="W26" s="77" t="s">
        <v>111</v>
      </c>
      <c r="Y26" s="1"/>
      <c r="Z26" s="1"/>
    </row>
    <row r="27" spans="1:27" ht="15" customHeight="1" x14ac:dyDescent="0.15">
      <c r="A27" s="20" t="s">
        <v>94</v>
      </c>
      <c r="E27" s="1"/>
      <c r="F27" s="1"/>
      <c r="G27" s="1"/>
      <c r="O27" s="144" t="s">
        <v>61</v>
      </c>
      <c r="P27" s="144"/>
      <c r="Q27" s="145">
        <f>SUMIF(N7:N21,"植栽",Q7:Q21)</f>
        <v>0</v>
      </c>
      <c r="R27" s="146"/>
      <c r="S27" s="78" t="s">
        <v>102</v>
      </c>
      <c r="T27" s="29">
        <f>SUMIF(P7:P21,"スギ",Q7:Q21)</f>
        <v>0</v>
      </c>
      <c r="U27" s="29">
        <f>SUMIF(P7:P21,"スギ",R7:R21)</f>
        <v>0</v>
      </c>
      <c r="V27" s="29">
        <f>SUMIF(U7:U21,"スギ",V7:V21)</f>
        <v>0</v>
      </c>
      <c r="W27" s="29">
        <f>SUMIF(U7:U21,"スギ",W7:W21)</f>
        <v>0</v>
      </c>
      <c r="Y27" s="1"/>
      <c r="Z27" s="1"/>
    </row>
    <row r="28" spans="1:27" ht="15" customHeight="1" x14ac:dyDescent="0.15">
      <c r="B28" s="20" t="s">
        <v>75</v>
      </c>
      <c r="E28" s="1"/>
      <c r="F28" s="1"/>
      <c r="G28" s="1"/>
      <c r="O28" s="141" t="s">
        <v>62</v>
      </c>
      <c r="P28" s="141"/>
      <c r="Q28" s="142">
        <f>SUMIF(N7:N21,"播種",Q7:Q21)</f>
        <v>0</v>
      </c>
      <c r="R28" s="143"/>
      <c r="S28" s="78" t="s">
        <v>103</v>
      </c>
      <c r="T28" s="29">
        <f>SUMIF(P7:P21,"ヒノキ",Q7:Q21)</f>
        <v>0</v>
      </c>
      <c r="U28" s="29">
        <f>SUMIF(P7:P21,"ヒノキ",R7:R21)</f>
        <v>0</v>
      </c>
      <c r="V28" s="29">
        <f>SUMIF(U7:U21,"ヒノキ",V7:V21)</f>
        <v>0</v>
      </c>
      <c r="W28" s="29">
        <f>SUMIF(U7:U21,"ヒノキ",W7:W21)</f>
        <v>0</v>
      </c>
      <c r="Y28" s="1"/>
      <c r="Z28" s="1"/>
    </row>
    <row r="29" spans="1:27" ht="15" customHeight="1" x14ac:dyDescent="0.15">
      <c r="A29" s="20" t="s">
        <v>95</v>
      </c>
      <c r="B29" s="1"/>
      <c r="E29" s="1"/>
      <c r="F29" s="18"/>
      <c r="G29" s="1"/>
      <c r="O29" s="138" t="s">
        <v>54</v>
      </c>
      <c r="P29" s="138"/>
      <c r="Q29" s="139">
        <f>SUM(Q27:R28)</f>
        <v>0</v>
      </c>
      <c r="R29" s="151"/>
      <c r="S29" s="78" t="s">
        <v>65</v>
      </c>
      <c r="T29" s="29">
        <f>SUMIF(P7:P21,"マツ",Q7:Q21)</f>
        <v>0</v>
      </c>
      <c r="U29" s="29">
        <f>SUMIF(Q7:Q21,"マツ",R7:R21)</f>
        <v>0</v>
      </c>
      <c r="V29" s="29">
        <f>SUMIF(U7:U21,"マツ",V7:V21)</f>
        <v>0</v>
      </c>
      <c r="W29" s="29">
        <f>SUMIF(U7:U21,"マツ",W7:W21)</f>
        <v>0</v>
      </c>
      <c r="Y29" s="1"/>
      <c r="Z29" s="1"/>
    </row>
    <row r="30" spans="1:27" ht="15" customHeight="1" x14ac:dyDescent="0.15">
      <c r="B30" s="20" t="s">
        <v>92</v>
      </c>
      <c r="E30" s="21"/>
      <c r="F30" s="22"/>
      <c r="G30" s="1"/>
      <c r="O30" s="147" t="s">
        <v>55</v>
      </c>
      <c r="P30" s="147"/>
      <c r="Q30" s="148">
        <f>SUMIF(S7:S21,"ぼう芽",V7:V21)</f>
        <v>0</v>
      </c>
      <c r="R30" s="149"/>
      <c r="S30" s="78" t="s">
        <v>68</v>
      </c>
      <c r="T30" s="29">
        <f>SUMIF(P7:P21,"カラマツ",Q7:Q21)</f>
        <v>0</v>
      </c>
      <c r="U30" s="29">
        <f>SUMIF(P7:P21,"カラマツ",R7:R21)</f>
        <v>0</v>
      </c>
      <c r="V30" s="29">
        <f>SUMIF(U7:U21,"カラマツ",V7:V21)</f>
        <v>0</v>
      </c>
      <c r="W30" s="29">
        <f>SUMIF(U7:U21,"カラマツ",W7:W21)</f>
        <v>0</v>
      </c>
      <c r="Y30" s="1"/>
      <c r="Z30" s="1"/>
    </row>
    <row r="31" spans="1:27" ht="15" customHeight="1" x14ac:dyDescent="0.15">
      <c r="B31" s="20" t="s">
        <v>77</v>
      </c>
      <c r="E31" s="21"/>
      <c r="F31" s="22"/>
      <c r="G31" s="1"/>
      <c r="O31" s="141" t="s">
        <v>69</v>
      </c>
      <c r="P31" s="141"/>
      <c r="Q31" s="142">
        <f>SUMIF(S4:S8,"下種",V8:V22)</f>
        <v>0</v>
      </c>
      <c r="R31" s="143"/>
      <c r="S31" s="78" t="s">
        <v>104</v>
      </c>
      <c r="T31" s="29">
        <f>SUMIF(P7:P21,"エゾマツ",Q7:Q21)</f>
        <v>0</v>
      </c>
      <c r="U31" s="29">
        <f>SUMIF(P7:P21,"エゾマツ",R7:R21)</f>
        <v>0</v>
      </c>
      <c r="V31" s="29">
        <f>SUMIF(U7:U21,"エゾマツ",V7:V21)</f>
        <v>0</v>
      </c>
      <c r="W31" s="29">
        <f>SUMIF(U7:U21,"エゾマツ",W7:W21)</f>
        <v>0</v>
      </c>
      <c r="Y31" s="1"/>
      <c r="Z31" s="1"/>
    </row>
    <row r="32" spans="1:27" ht="15" customHeight="1" x14ac:dyDescent="0.15">
      <c r="E32" s="21"/>
      <c r="F32" s="22"/>
      <c r="G32" s="1"/>
      <c r="O32" s="138" t="s">
        <v>56</v>
      </c>
      <c r="P32" s="138"/>
      <c r="Q32" s="139">
        <f>SUM(Q30:R31)</f>
        <v>0</v>
      </c>
      <c r="R32" s="140"/>
      <c r="S32" s="78" t="s">
        <v>105</v>
      </c>
      <c r="T32" s="29">
        <f>SUMIF(P7:P21,"トドマツ",Q7:Q21)</f>
        <v>0</v>
      </c>
      <c r="U32" s="29">
        <f>SUMIF(P7:P21,"トドマツ",R7:R21)</f>
        <v>0</v>
      </c>
      <c r="V32" s="29">
        <f>SUMIF(U7:U21,"トドマツ",V7:V21)</f>
        <v>0</v>
      </c>
      <c r="W32" s="29">
        <f>SUMIF(U7:U21,"トドマツ",W7:W21)</f>
        <v>0</v>
      </c>
      <c r="Y32" s="1"/>
      <c r="Z32" s="1"/>
    </row>
    <row r="33" spans="5:24" ht="15" customHeight="1" x14ac:dyDescent="0.15">
      <c r="E33" s="21"/>
      <c r="F33" s="22"/>
      <c r="G33" s="1"/>
      <c r="S33" s="78" t="s">
        <v>41</v>
      </c>
      <c r="T33" s="29">
        <f>SUMIF(P7:P21,"他(針)",Q7:Q21)</f>
        <v>0</v>
      </c>
      <c r="U33" s="29">
        <f>SUMIF(P7:P21,"他(針)",R7:R21)</f>
        <v>0</v>
      </c>
      <c r="V33" s="29">
        <f>SUMIF(U7:U21,"他(針)",V7:V21)</f>
        <v>0</v>
      </c>
      <c r="W33" s="29">
        <f>SUMIF(U7:U21,"他(針)",W7:W21)</f>
        <v>0</v>
      </c>
    </row>
    <row r="34" spans="5:24" ht="15" customHeight="1" x14ac:dyDescent="0.15">
      <c r="E34" s="21"/>
      <c r="F34" s="22"/>
      <c r="G34" s="1"/>
      <c r="M34" s="61"/>
      <c r="N34" s="61"/>
      <c r="Q34" s="28"/>
      <c r="S34" s="78" t="s">
        <v>106</v>
      </c>
      <c r="T34" s="29">
        <f>SUMIF(P7:P21,"ﾌﾞﾅ",Q7:Q21)</f>
        <v>0</v>
      </c>
      <c r="U34" s="29">
        <f>SUMIF(Q7:Q21,"ﾌﾞﾅ",R7:R21)</f>
        <v>0</v>
      </c>
      <c r="V34" s="29">
        <f>SUMIF(U7:U21,"ﾌﾞﾅ",V7:V21)</f>
        <v>0</v>
      </c>
      <c r="W34" s="29">
        <f>SUMIF(U7:U21,"ﾌﾞﾅ",W7:W21)</f>
        <v>0</v>
      </c>
      <c r="X34" s="55"/>
    </row>
    <row r="35" spans="5:24" ht="15" customHeight="1" x14ac:dyDescent="0.15">
      <c r="E35" s="21"/>
      <c r="F35" s="21"/>
      <c r="G35" s="1"/>
      <c r="M35" s="61"/>
      <c r="N35" s="61"/>
      <c r="Q35" s="28"/>
      <c r="S35" s="78" t="s">
        <v>107</v>
      </c>
      <c r="T35" s="29">
        <f>SUMIF(P7:P21,"ｸﾇｷﾞ",Q7:Q21)</f>
        <v>0</v>
      </c>
      <c r="U35" s="29">
        <f>SUMIF(P7:P21,"ｸﾇｷﾞ",R7:R21)</f>
        <v>0</v>
      </c>
      <c r="V35" s="29">
        <f>SUMIF(U7:U21,"ｸﾇｷﾞ",V7:V21)</f>
        <v>0</v>
      </c>
      <c r="W35" s="29">
        <f>SUMIF(U7:U21,"ｸﾇｷﾞ",W7:W21)</f>
        <v>0</v>
      </c>
      <c r="X35" s="55"/>
    </row>
    <row r="36" spans="5:24" ht="15" customHeight="1" x14ac:dyDescent="0.15">
      <c r="E36" s="21"/>
      <c r="F36" s="21"/>
      <c r="G36" s="1"/>
      <c r="M36" s="61"/>
      <c r="N36" s="61"/>
      <c r="Q36" s="19"/>
      <c r="S36" s="78" t="s">
        <v>44</v>
      </c>
      <c r="T36" s="29">
        <f>SUMIF(P7:P21,"他(広)",Q7:Q21)</f>
        <v>0</v>
      </c>
      <c r="U36" s="29">
        <f>SUMIF(P7:P21,"他(広)",R7:R21)</f>
        <v>0</v>
      </c>
      <c r="V36" s="29">
        <f>SUMIF(U7:U21,"他(広)",V7:V21)</f>
        <v>0</v>
      </c>
      <c r="W36" s="29">
        <f>SUMIF(U7:U21,"他(広)",W7:W21)</f>
        <v>0</v>
      </c>
      <c r="X36" s="55"/>
    </row>
    <row r="37" spans="5:24" ht="15" customHeight="1" x14ac:dyDescent="0.15">
      <c r="E37" s="21"/>
      <c r="F37" s="21"/>
      <c r="G37" s="1"/>
      <c r="M37" s="61"/>
      <c r="N37" s="61"/>
      <c r="Q37" s="19"/>
      <c r="S37" s="78" t="s">
        <v>108</v>
      </c>
      <c r="T37" s="96">
        <f>SUM(T27:T36)</f>
        <v>0</v>
      </c>
      <c r="U37" s="96">
        <f>SUM(U27:U36)</f>
        <v>0</v>
      </c>
      <c r="V37" s="96">
        <f>SUM(V27:V36)</f>
        <v>0</v>
      </c>
      <c r="W37" s="96">
        <f>SUM(W27:W36)</f>
        <v>0</v>
      </c>
      <c r="X37" s="55"/>
    </row>
    <row r="38" spans="5:24" ht="15" customHeight="1" x14ac:dyDescent="0.15">
      <c r="M38" s="61"/>
      <c r="N38" s="61"/>
      <c r="Q38" s="19"/>
      <c r="S38" s="28"/>
      <c r="T38" s="56"/>
      <c r="U38" s="28"/>
      <c r="V38" s="56"/>
      <c r="W38" s="55"/>
      <c r="X38" s="55"/>
    </row>
    <row r="39" spans="5:24" x14ac:dyDescent="0.15">
      <c r="M39" s="61"/>
      <c r="N39" s="61"/>
      <c r="Q39" s="18"/>
      <c r="R39" s="27"/>
      <c r="S39" s="28"/>
      <c r="T39" s="56"/>
      <c r="U39" s="28"/>
      <c r="V39" s="56"/>
      <c r="W39" s="55"/>
      <c r="X39" s="55"/>
    </row>
    <row r="40" spans="5:24" x14ac:dyDescent="0.15">
      <c r="M40" s="61"/>
      <c r="N40" s="61"/>
      <c r="O40" s="73"/>
      <c r="P40" s="73"/>
      <c r="R40" s="27"/>
      <c r="S40" s="28"/>
      <c r="T40" s="56"/>
      <c r="U40" s="28"/>
      <c r="V40" s="56"/>
      <c r="W40" s="55"/>
      <c r="X40" s="55"/>
    </row>
    <row r="41" spans="5:24" x14ac:dyDescent="0.15">
      <c r="J41" s="60" t="s">
        <v>46</v>
      </c>
      <c r="K41" s="61"/>
      <c r="L41" s="60" t="s">
        <v>36</v>
      </c>
      <c r="M41" s="61"/>
      <c r="N41" s="61"/>
      <c r="O41" s="62" t="s">
        <v>29</v>
      </c>
      <c r="P41" s="63" t="s">
        <v>48</v>
      </c>
      <c r="R41" s="27" t="s">
        <v>98</v>
      </c>
      <c r="S41" s="28"/>
      <c r="T41" s="56"/>
      <c r="U41" s="28"/>
      <c r="V41" s="56"/>
      <c r="W41" s="55"/>
      <c r="X41" s="55"/>
    </row>
    <row r="42" spans="5:24" x14ac:dyDescent="0.15">
      <c r="J42" s="64" t="s">
        <v>47</v>
      </c>
      <c r="K42" s="61"/>
      <c r="L42" s="64" t="s">
        <v>35</v>
      </c>
      <c r="M42" s="61"/>
      <c r="N42" s="61"/>
      <c r="O42" s="65" t="s">
        <v>30</v>
      </c>
      <c r="P42" s="66" t="s">
        <v>49</v>
      </c>
      <c r="R42" s="27" t="s">
        <v>99</v>
      </c>
    </row>
    <row r="43" spans="5:24" x14ac:dyDescent="0.15">
      <c r="J43" s="68" t="s">
        <v>6</v>
      </c>
      <c r="K43" s="61"/>
      <c r="L43" s="64" t="s">
        <v>37</v>
      </c>
      <c r="M43" s="61"/>
      <c r="N43" s="61"/>
      <c r="O43" s="67" t="s">
        <v>31</v>
      </c>
      <c r="P43" s="66" t="s">
        <v>50</v>
      </c>
      <c r="R43" s="27" t="s">
        <v>100</v>
      </c>
    </row>
    <row r="44" spans="5:24" x14ac:dyDescent="0.15">
      <c r="J44" s="69"/>
      <c r="K44" s="61"/>
      <c r="L44" s="64" t="s">
        <v>38</v>
      </c>
      <c r="M44" s="58"/>
      <c r="N44" s="58"/>
      <c r="O44" s="65" t="s">
        <v>32</v>
      </c>
      <c r="P44" s="66" t="s">
        <v>51</v>
      </c>
      <c r="R44" s="27" t="s">
        <v>101</v>
      </c>
    </row>
    <row r="45" spans="5:24" x14ac:dyDescent="0.15">
      <c r="J45" s="69"/>
      <c r="K45" s="61"/>
      <c r="L45" s="64" t="s">
        <v>39</v>
      </c>
      <c r="O45" s="70"/>
      <c r="P45" s="66" t="s">
        <v>52</v>
      </c>
    </row>
    <row r="46" spans="5:24" x14ac:dyDescent="0.15">
      <c r="J46" s="69"/>
      <c r="K46" s="61"/>
      <c r="L46" s="64" t="s">
        <v>40</v>
      </c>
      <c r="O46" s="71"/>
      <c r="P46" s="72" t="s">
        <v>58</v>
      </c>
    </row>
    <row r="47" spans="5:24" x14ac:dyDescent="0.15">
      <c r="J47" s="69"/>
      <c r="K47" s="61"/>
      <c r="L47" s="64" t="s">
        <v>41</v>
      </c>
    </row>
    <row r="48" spans="5:24" x14ac:dyDescent="0.15">
      <c r="J48" s="69"/>
      <c r="K48" s="61"/>
      <c r="L48" s="64" t="s">
        <v>42</v>
      </c>
    </row>
    <row r="49" spans="10:12" x14ac:dyDescent="0.15">
      <c r="J49" s="69"/>
      <c r="K49" s="61"/>
      <c r="L49" s="64" t="s">
        <v>43</v>
      </c>
    </row>
    <row r="50" spans="10:12" x14ac:dyDescent="0.15">
      <c r="J50" s="59"/>
      <c r="K50" s="58"/>
      <c r="L50" s="68" t="s">
        <v>44</v>
      </c>
    </row>
    <row r="51" spans="10:12" x14ac:dyDescent="0.15">
      <c r="L51" s="58"/>
    </row>
  </sheetData>
  <sheetProtection insertRows="0"/>
  <mergeCells count="37">
    <mergeCell ref="AG5:AG6"/>
    <mergeCell ref="AH5:AH6"/>
    <mergeCell ref="AI5:AI6"/>
    <mergeCell ref="N5:R5"/>
    <mergeCell ref="S5:W5"/>
    <mergeCell ref="AA5:AA6"/>
    <mergeCell ref="AB5:AB6"/>
    <mergeCell ref="AC5:AD5"/>
    <mergeCell ref="AE5:AE6"/>
    <mergeCell ref="AF5:AF6"/>
    <mergeCell ref="J5:J6"/>
    <mergeCell ref="A3:C3"/>
    <mergeCell ref="D3:F3"/>
    <mergeCell ref="A5:G5"/>
    <mergeCell ref="H5:H6"/>
    <mergeCell ref="I5:I6"/>
    <mergeCell ref="K5:K6"/>
    <mergeCell ref="L5:L6"/>
    <mergeCell ref="M5:M6"/>
    <mergeCell ref="O32:P32"/>
    <mergeCell ref="Q32:R32"/>
    <mergeCell ref="O31:P31"/>
    <mergeCell ref="Q31:R31"/>
    <mergeCell ref="O27:P27"/>
    <mergeCell ref="Q27:R27"/>
    <mergeCell ref="O30:P30"/>
    <mergeCell ref="Q30:R30"/>
    <mergeCell ref="O25:P26"/>
    <mergeCell ref="O28:P28"/>
    <mergeCell ref="Q28:R28"/>
    <mergeCell ref="O29:P29"/>
    <mergeCell ref="Q29:R29"/>
    <mergeCell ref="T25:U25"/>
    <mergeCell ref="S25:S26"/>
    <mergeCell ref="Q25:R26"/>
    <mergeCell ref="V25:W25"/>
    <mergeCell ref="A23:G23"/>
  </mergeCells>
  <phoneticPr fontId="1"/>
  <dataValidations disablePrompts="1" count="7">
    <dataValidation type="list" allowBlank="1" showInputMessage="1" showErrorMessage="1" sqref="J23 L23 S23 O23:P23">
      <formula1>#REF!</formula1>
    </dataValidation>
    <dataValidation type="list" allowBlank="1" showInputMessage="1" showErrorMessage="1" sqref="O22">
      <formula1>$O$41:$O$45</formula1>
    </dataValidation>
    <dataValidation type="list" allowBlank="1" showInputMessage="1" showErrorMessage="1" sqref="P22">
      <formula1>$P$41:$P$46</formula1>
    </dataValidation>
    <dataValidation type="list" allowBlank="1" showInputMessage="1" showErrorMessage="1" sqref="L7:L22 S22 P7 U7:U21">
      <formula1>$L$41:$L$50</formula1>
    </dataValidation>
    <dataValidation type="list" allowBlank="1" showInputMessage="1" showErrorMessage="1" sqref="J7:J22">
      <formula1>$J$41:$J$43</formula1>
    </dataValidation>
    <dataValidation type="list" allowBlank="1" showInputMessage="1" showErrorMessage="1" sqref="N7:N21">
      <formula1>$R$41:$R$42</formula1>
    </dataValidation>
    <dataValidation type="list" allowBlank="1" showInputMessage="1" showErrorMessage="1" sqref="S7:S21">
      <formula1>$R$43:$R$44</formula1>
    </dataValidation>
  </dataValidations>
  <pageMargins left="0.23622047244094491" right="3.937007874015748E-2" top="0.19685039370078741" bottom="0.31496062992125984" header="0.31496062992125984" footer="0.19685039370078741"/>
  <pageSetup paperSize="9" scale="81" orientation="landscape" r:id="rId1"/>
  <headerFooter>
    <oddHeader>&amp;L&amp;10(別紙）</oddHeader>
    <oddFooter>&amp;R&amp;9&amp;P</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【様式】報告書</vt:lpstr>
      <vt:lpstr>【入力用】別紙（内訳）</vt:lpstr>
      <vt:lpstr>'【入力用】別紙（内訳）'!Print_Area</vt:lpstr>
      <vt:lpstr>【様式】報告書!Print_Area</vt:lpstr>
      <vt:lpstr>'【入力用】別紙（内訳）'!Print_Titles</vt:lpstr>
    </vt:vector>
  </TitlesOfParts>
  <Company>交通基盤部</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吉永　知恵美</dc:creator>
  <cp:lastModifiedBy>Windows ユーザー</cp:lastModifiedBy>
  <cp:lastPrinted>2017-04-20T02:11:28Z</cp:lastPrinted>
  <dcterms:created xsi:type="dcterms:W3CDTF">2012-04-24T02:49:50Z</dcterms:created>
  <dcterms:modified xsi:type="dcterms:W3CDTF">2021-05-17T01:41:55Z</dcterms:modified>
</cp:coreProperties>
</file>